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66925"/>
  <mc:AlternateContent xmlns:mc="http://schemas.openxmlformats.org/markup-compatibility/2006">
    <mc:Choice Requires="x15">
      <x15ac:absPath xmlns:x15ac="http://schemas.microsoft.com/office/spreadsheetml/2010/11/ac" url="Y:\CDCO\IHSS\Forms and Resources\"/>
    </mc:Choice>
  </mc:AlternateContent>
  <xr:revisionPtr revIDLastSave="0" documentId="13_ncr:1_{42184A79-78B9-4A6E-A871-CBCCADE67EBF}" xr6:coauthVersionLast="41" xr6:coauthVersionMax="41" xr10:uidLastSave="{00000000-0000-0000-0000-000000000000}"/>
  <bookViews>
    <workbookView xWindow="-120" yWindow="-120" windowWidth="20730" windowHeight="11160" xr2:uid="{00000000-000D-0000-FFFF-FFFF00000000}"/>
  </bookViews>
  <sheets>
    <sheet name="Calculator" sheetId="6" r:id="rId1"/>
    <sheet name="Task Definitions" sheetId="8" r:id="rId2"/>
  </sheets>
  <definedNames>
    <definedName name="_Hlk2332483" localSheetId="1">'Task Definitions'!$B$43</definedName>
    <definedName name="_Hlk536599505" localSheetId="1">'Task Definitions'!$B$44</definedName>
    <definedName name="_xlnm.Print_Area" localSheetId="0">Calculator!$A$1:$O$36</definedName>
    <definedName name="_xlnm.Print_Area" localSheetId="1">'Task Definitions'!$A$1:$B$44</definedName>
    <definedName name="_xlnm.Print_Titles" localSheetId="0">Calculator!$4:$5</definedName>
    <definedName name="valuevx">42.314159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9" i="6" l="1"/>
  <c r="O16" i="6" l="1"/>
  <c r="O23" i="6" l="1"/>
  <c r="O22" i="6"/>
  <c r="O21" i="6"/>
  <c r="O20" i="6"/>
  <c r="O18" i="6"/>
  <c r="O17" i="6"/>
  <c r="O15" i="6"/>
  <c r="O14" i="6"/>
  <c r="E6" i="6" l="1"/>
  <c r="E7" i="6"/>
  <c r="E8" i="6"/>
  <c r="E9" i="6"/>
  <c r="E10" i="6"/>
  <c r="O13" i="6" l="1"/>
  <c r="O12" i="6"/>
  <c r="O11" i="6"/>
  <c r="O10" i="6"/>
  <c r="O9" i="6"/>
  <c r="O8" i="6"/>
  <c r="O7" i="6"/>
  <c r="O6" i="6"/>
  <c r="J12" i="6"/>
  <c r="J7" i="6"/>
  <c r="J8" i="6"/>
  <c r="J9" i="6"/>
  <c r="J10" i="6"/>
  <c r="J11" i="6"/>
  <c r="J13" i="6"/>
  <c r="J14" i="6"/>
  <c r="J15" i="6"/>
  <c r="J16" i="6"/>
  <c r="J17" i="6"/>
  <c r="J18" i="6"/>
  <c r="J19" i="6"/>
  <c r="J6" i="6"/>
  <c r="E11" i="6"/>
  <c r="E12" i="6"/>
  <c r="E13" i="6"/>
  <c r="E14" i="6"/>
  <c r="E15" i="6"/>
  <c r="N24" i="6" l="1"/>
  <c r="C29" i="6" s="1"/>
  <c r="D16" i="6"/>
  <c r="C27" i="6" s="1"/>
  <c r="I20" i="6"/>
  <c r="C28" i="6" s="1"/>
  <c r="C30" i="6" l="1"/>
</calcChain>
</file>

<file path=xl/sharedStrings.xml><?xml version="1.0" encoding="utf-8"?>
<sst xmlns="http://schemas.openxmlformats.org/spreadsheetml/2006/main" count="263" uniqueCount="153">
  <si>
    <t>Task</t>
  </si>
  <si>
    <t>Bathing</t>
  </si>
  <si>
    <t>Dressing</t>
  </si>
  <si>
    <t>Mobility</t>
  </si>
  <si>
    <t>Transfers</t>
  </si>
  <si>
    <t>Eating</t>
  </si>
  <si>
    <t>Floor Care</t>
  </si>
  <si>
    <t>15min/room</t>
  </si>
  <si>
    <t>Bathroom</t>
  </si>
  <si>
    <t>Kitchen</t>
  </si>
  <si>
    <t>Trash</t>
  </si>
  <si>
    <t>Meal Prep</t>
  </si>
  <si>
    <t>Dishwashing</t>
  </si>
  <si>
    <t>Bed Making</t>
  </si>
  <si>
    <t>Laundry</t>
  </si>
  <si>
    <t>20min/load</t>
  </si>
  <si>
    <t>Shopping</t>
  </si>
  <si>
    <t>Dusting</t>
  </si>
  <si>
    <t>Homemaker</t>
  </si>
  <si>
    <t>Personal Care</t>
  </si>
  <si>
    <t>5min/each time</t>
  </si>
  <si>
    <t>30min/meal</t>
  </si>
  <si>
    <t>Respiratory Assistance</t>
  </si>
  <si>
    <t>Positioning</t>
  </si>
  <si>
    <t>15min/2 hours</t>
  </si>
  <si>
    <t>Bladder/Bowel</t>
  </si>
  <si>
    <t>Protective Oversight</t>
  </si>
  <si>
    <t>Hygiene</t>
  </si>
  <si>
    <t>Medical Equipment</t>
  </si>
  <si>
    <t>Medication Reminders</t>
  </si>
  <si>
    <t>Skin Care</t>
  </si>
  <si>
    <t>15min/each time</t>
  </si>
  <si>
    <t>Feeding</t>
  </si>
  <si>
    <t>Respiratory Care</t>
  </si>
  <si>
    <t>Nail Care</t>
  </si>
  <si>
    <t>Mouth Care</t>
  </si>
  <si>
    <t>Medical Management</t>
  </si>
  <si>
    <t>Medication Assistance</t>
  </si>
  <si>
    <t>Exercise</t>
  </si>
  <si>
    <t>Health Maintenance</t>
  </si>
  <si>
    <t>times
per week</t>
  </si>
  <si>
    <t>30min/week</t>
  </si>
  <si>
    <t>IND*</t>
  </si>
  <si>
    <t>TOTAL</t>
  </si>
  <si>
    <t>Date:</t>
  </si>
  <si>
    <t>IHSS Care Plan Calculator</t>
  </si>
  <si>
    <t>Client Name:</t>
  </si>
  <si>
    <t>With Spouse / Others</t>
  </si>
  <si>
    <t>With Non-Spouse Relatives</t>
  </si>
  <si>
    <t>With Parents</t>
  </si>
  <si>
    <t>With Non-relatives</t>
  </si>
  <si>
    <t>Alternative Care Facility</t>
  </si>
  <si>
    <t>Nursing Facility</t>
  </si>
  <si>
    <t>Pending Nursing Facility Discharge</t>
  </si>
  <si>
    <t>Pending Hospital Discharge</t>
  </si>
  <si>
    <t>Other Residential Program</t>
  </si>
  <si>
    <t>Private room in shared residence</t>
  </si>
  <si>
    <t>Shared room in shared residence</t>
  </si>
  <si>
    <t>Yes</t>
  </si>
  <si>
    <t>No</t>
  </si>
  <si>
    <t>Unsure</t>
  </si>
  <si>
    <t>Current living situation (please select):</t>
  </si>
  <si>
    <t>Private residence</t>
  </si>
  <si>
    <t>Lives Alone</t>
  </si>
  <si>
    <t>10min/each time</t>
  </si>
  <si>
    <t>Accompaniment</t>
  </si>
  <si>
    <t>Relative Personal Care</t>
  </si>
  <si>
    <t>Long Term Home Health</t>
  </si>
  <si>
    <t>Respite</t>
  </si>
  <si>
    <t>Adult Day</t>
  </si>
  <si>
    <t>Private Duty Nursing</t>
  </si>
  <si>
    <t>Approved IHSS Hours</t>
  </si>
  <si>
    <t>Health Maintenance*</t>
  </si>
  <si>
    <t>Norm</t>
  </si>
  <si>
    <t>Does the client plan to hire a family member as their Attendant?</t>
  </si>
  <si>
    <t>Hrs/Week</t>
  </si>
  <si>
    <t>Is the client bringing Attendants?</t>
  </si>
  <si>
    <t>Note: Agency must define RPCP tasks on the Care Plan. RPCP max is 40 hours per client.</t>
  </si>
  <si>
    <t>min
per task</t>
  </si>
  <si>
    <t>Other HCBS clients in household?</t>
  </si>
  <si>
    <t>Medicaid ID:</t>
  </si>
  <si>
    <t>Case Manager:</t>
  </si>
  <si>
    <t>35min/week</t>
  </si>
  <si>
    <t>120min/week</t>
  </si>
  <si>
    <t>30min/each time</t>
  </si>
  <si>
    <t>30min/day</t>
  </si>
  <si>
    <t>60min/week</t>
  </si>
  <si>
    <t xml:space="preserve">IND = Individualized based on client need </t>
  </si>
  <si>
    <t>Is there documentation for HMA tasks?</t>
  </si>
  <si>
    <t>Is there documentation for IND* tasks?</t>
  </si>
  <si>
    <t>Does the client have other services?</t>
  </si>
  <si>
    <t xml:space="preserve">Current Services (not IHSS)  </t>
  </si>
  <si>
    <t>Tasks are determined by the client's most recent 100.2 assessment. If there is any increase or decrease in the client's approved services, please provide details below:</t>
  </si>
  <si>
    <t>Use Alt-Enter for line break in detail section above.</t>
  </si>
  <si>
    <t>&lt;select&gt;</t>
  </si>
  <si>
    <t xml:space="preserve">Positioning </t>
  </si>
  <si>
    <t>Skin care</t>
  </si>
  <si>
    <t>Cleaning and basic maintenance of durable medical equipment</t>
  </si>
  <si>
    <t>Bladder/Bowel Care</t>
  </si>
  <si>
    <t xml:space="preserve">Includes dusting, wiping furniture, wood care </t>
  </si>
  <si>
    <t>Shopping for necessary items to meet basic household needs</t>
  </si>
  <si>
    <t>Sort, wash, dry, fold/hang personal laundry and linens</t>
  </si>
  <si>
    <t>Includes linen change</t>
  </si>
  <si>
    <t>Meal Preparation</t>
  </si>
  <si>
    <t>Collect and dispose in appropriate container</t>
  </si>
  <si>
    <r>
      <t>TOTAL</t>
    </r>
    <r>
      <rPr>
        <sz val="10"/>
        <rFont val="Tahoma"/>
        <family val="2"/>
      </rPr>
      <t xml:space="preserve"> (hours*)</t>
    </r>
  </si>
  <si>
    <r>
      <t xml:space="preserve">TOTAL </t>
    </r>
    <r>
      <rPr>
        <sz val="10"/>
        <rFont val="Tahoma"/>
        <family val="2"/>
      </rPr>
      <t>(hours*)</t>
    </r>
  </si>
  <si>
    <t>* hours in each category rounded up to nearest 1/4 hour.</t>
  </si>
  <si>
    <t>Bladder Care</t>
  </si>
  <si>
    <t>Bowel Care</t>
  </si>
  <si>
    <t>Hair Care</t>
  </si>
  <si>
    <t>Sweeping, mopping and vacuuming, wiping, spot cleaning, stain removal, bathroom/ kitchen floor</t>
  </si>
  <si>
    <t>Cleaning of toilet, bedpan, sink, counter, tub</t>
  </si>
  <si>
    <t>Wiping the counter, stovetop, microwave and outside of kitchen appliances; cleaning refrigerator</t>
  </si>
  <si>
    <t>Prepare all meals for the day including main and snacks; dietary / meal planning, packaging and storing foods</t>
  </si>
  <si>
    <t>Loading and unloading dishwasher; rinsing and washing dishes, utensils, cookware, and cutlery; storing dishes</t>
  </si>
  <si>
    <t>Homemaker – 10 CCR 2505-10 Section 8.552.3.D.1.</t>
  </si>
  <si>
    <t>Personal Care – 10 CCR 2505-10 Section 8.552.3.D.2.</t>
  </si>
  <si>
    <t>Health Maintenance (Skilled) – 10 CCR 2505-10 Section 8552.3.D.3.</t>
  </si>
  <si>
    <t>Shaving</t>
  </si>
  <si>
    <t>Skin is broken or a chronic skin condition is active and could potentially cause infection. The client is unable to apply independently. Includes prescription creams, lotions, or sprays; wound care, dressing changes, application of prescription medicine, and foot care for people with diabetes when directed by a Licensed Medical Professional.</t>
  </si>
  <si>
    <t>Postural drainage, cupping, adjusting oxygen flow within established parameters, suctioning of mouth and nose, nebulizers, ventilator and tracheostomy care, assistance with set-up and use of respiratory equipment</t>
  </si>
  <si>
    <t>Unskilled full or partial bath or cuing for assistance. Shower, tub, sponge, or bed bath</t>
  </si>
  <si>
    <t>Eating/feeding which includes assistance with eating by mouth using common eating utensils such as spoons, forks, knives, and straws</t>
  </si>
  <si>
    <t>Dressing assistance with ordinary clothing and the application of non-prescription support stockings, braces and splints, and the application of artificial limbs when the client is able to assist or direct.</t>
  </si>
  <si>
    <t>Client is not able to perform transfers due to illness, injury or disability, or: client lacks the strength and stability to stand, maintain balance or bear weight reliably; client has not been deemed independent with adaptive equipment or assistive devices by a Licensed Medical Professional; use of a mechanical lift is needed.</t>
  </si>
  <si>
    <t>Completed when medical conditions that may involve peripheral circulatory problems/loss of sensation; includes soaking, filing, trimming.</t>
  </si>
  <si>
    <t>As directed by a Licensed Medical Professional to routinely monitor a documented health condition, including but not limited to: blood pressures, pulses, respiratory rate, blood sugars, oxygen saturations, intravenous or intramuscular injections</t>
  </si>
  <si>
    <t>Setup, handling and assisting the client with the administration of medications. The IHSS Agency’s Licensed Health Care Professional must validate Attendant skills for medication administration and ensure that the completion of task does not require clinical judgement or assessment skills.</t>
  </si>
  <si>
    <t xml:space="preserve">Accompanying the client to medical appointments and errands such as banking and household shopping. Must include one or more health maintenance tasks as needed during the trip. Includes communication, documentation, verbal prompting and/or hands on assistance when the task cannot be completed without the support of the Attendant. </t>
  </si>
  <si>
    <t>Includes passive range of motion; must be specific to the client’s documented medical condition &amp; require hands on assistance to complete.</t>
  </si>
  <si>
    <t>_____</t>
  </si>
  <si>
    <t xml:space="preserve">HMA skin care, transfers or dressing in conjunction with bathing.  </t>
  </si>
  <si>
    <t>HMA skin care or transfers are required in conjunction with the dressing, or: client is unable to assist or direct care. Includes application of prescribed anti-embolic or pressure stockings, prescribed orthopedic devices such as splints, braces, or artificial limbs</t>
  </si>
  <si>
    <t>HMA transfers are required in conjunction with the mobility assistance, or: client is unable to assist or direct care;  hands-on assistance is required for safe ambulation and the client is unable to maintain balance or to bear weight reliably due to illness, injury, or disability; and/or the client is not independent with adaptive equipment or assistive devices ordered by a Licensed Medical Professional.</t>
  </si>
  <si>
    <t>HMA skin care or dressing in conjunction with the task, or: oral suctioning is needed on a stand-by or intermittent basis; client is on a prescribed modified texture diet; physiological or neurogenic chewing or swallowing problem; syringe feeding or feeding using adaptive utensils is required; oral feeding when the client is unable to communicate verbally, non-verbally or through other means.</t>
  </si>
  <si>
    <t>HMA skin care is required in conjunction with positioning when the client is not able to identify to the caregiver when the position needs to be changed</t>
  </si>
  <si>
    <t>HMA skin care or transfers are required in conjunction with bladder care, or: client is unable to assist or direct care; external, indwelling and suprapubic catheters; changing from a leg to a bed bag and cleaning of tubing / bags as well as perineal care.</t>
  </si>
  <si>
    <t xml:space="preserve">HMA skin care or transfers are required in conjunction with the bowel care, or: client is unable to assist or direct care; administration of a bowel program including but not limited to digital stimulation, enemas, or suppositories; care of a colostomy or ileostomy that includes emptying and changing the ostomy bag and application of prescribed skin care products at the site of the ostomy. </t>
  </si>
  <si>
    <t>Shampooing, conditioning, drying, and combing when performed in conjunction with HMA bathing, dressing, or skin care. Hair care when client is unable to complete task independently; application of a prescribed shampoo/conditioner which has been dispensed by a pharmacy; or client has open wound(s) or neck stoma(s).</t>
  </si>
  <si>
    <t>HMA skin care is required in conjunction with the task, or: injury or disease of the face, mouth, head or neck; in the presence of communicable disease; client is unable to participate in the task; oral suctioning is required; decreased oral sensitivity or hypersensitiviy; client is at risk for choking and aspiration.</t>
  </si>
  <si>
    <t>HMA skin care is required in conjunction with the shaving, or: client has a medical condition involving peripheral circulatory problems or loss of sensation; client has an illness or takes medications that are associated with a high risk for bleeding; client has broken skin at/near shaving site or a chronic active skin condition.</t>
  </si>
  <si>
    <t>Cleaning or changing oxygen equipment tubes, filling distilled water reservoirs, and moving a cannula or mask to or from the client’s face</t>
  </si>
  <si>
    <t>Client requires supervision to prevent or mitigate disability related behaviors that may result in imminent harm to people or property.</t>
  </si>
  <si>
    <t>Accompanying client to medical appointments and errands such as banking and household shopping. Accompanying may include providing one or more personal care services as needed during the trip. Attendant may assist with communication, documentation, verbal prompting, and/or hands-on assistance when the task cannot be completed without the support of the attendant.</t>
  </si>
  <si>
    <t>Medication Reminders when medications have been preselected by the client, a Family Member, a nurse or a pharmacist, and the medications are stored in containers other than the prescription bottles. Clearly marked with the day, time, and dosage and kept in a way as to prevent tampering. Includes only inquiries as to whether medications were taken, verbal prompting to take medications, handing the appropriately marked medication minder container to the client and opening if the client is unable to do so independently.</t>
  </si>
  <si>
    <t>Client has sufficient balance and strength to reliably stand and pivot and assist with the transfer. Adaptive and safety equipment may be used in transfers when client / Attendant are fully trained in the use of the equipment and client can direct and assist with the transfer.</t>
  </si>
  <si>
    <t xml:space="preserve">Client has the ability to reliably balance and bear weight or when the client is independent with an assistive device. </t>
  </si>
  <si>
    <t>Client verbally / non-verbally identifies when position needs to be changed. Simple alignment in a bed, wheelchair, or other furniture.</t>
  </si>
  <si>
    <t>Assist to and from the bathroom, including use of bed pans, urinals, and commodes. Changing incontinence clothing or pads; emptying Foley or suprapubic catheter bags (no disruption of the closed system); Emptying ostomy bags; unskilled Perineal care.</t>
  </si>
  <si>
    <t>Preventative; skin is unbroken. Application of non-medicated/non-prescription lotions, sprays, solutions, and monitoring for skin changes</t>
  </si>
  <si>
    <t>Shampooing; Grooming; Shaving with electric or safety razor; Combing and styling hair; Filing / soaking nails; oral hygiene and denture care</t>
  </si>
  <si>
    <t>min /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</si>
</sst>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8"/>
      <name val="Arial"/>
      <family val="2"/>
    </font>
    <font>
      <sz val="10"/>
      <name val="Tahoma"/>
      <family val="2"/>
    </font>
    <font>
      <sz val="12"/>
      <name val="Tahoma"/>
      <family val="2"/>
    </font>
    <font>
      <b/>
      <sz val="10"/>
      <name val="Tahoma"/>
      <family val="2"/>
    </font>
    <font>
      <b/>
      <sz val="14"/>
      <name val="Tahoma"/>
      <family val="2"/>
    </font>
    <font>
      <b/>
      <sz val="16"/>
      <name val="Tahoma"/>
      <family val="2"/>
    </font>
    <font>
      <sz val="7"/>
      <name val="Tahoma"/>
      <family val="2"/>
    </font>
    <font>
      <b/>
      <sz val="14"/>
      <color indexed="9"/>
      <name val="Tahoma"/>
      <family val="2"/>
    </font>
    <font>
      <sz val="11"/>
      <name val="Tahoma"/>
      <family val="2"/>
    </font>
    <font>
      <sz val="9"/>
      <color rgb="FFFF0000"/>
      <name val="Tahoma"/>
      <family val="2"/>
    </font>
    <font>
      <b/>
      <sz val="9"/>
      <name val="Tahoma"/>
      <family val="2"/>
    </font>
    <font>
      <sz val="14"/>
      <name val="Tahoma"/>
      <family val="2"/>
    </font>
    <font>
      <sz val="9"/>
      <name val="Tahoma"/>
      <family val="2"/>
    </font>
    <font>
      <sz val="10"/>
      <name val="Arial"/>
      <family val="2"/>
    </font>
    <font>
      <b/>
      <sz val="12"/>
      <name val="Tahoma"/>
      <family val="2"/>
    </font>
    <font>
      <b/>
      <sz val="11"/>
      <name val="Tahoma"/>
      <family val="2"/>
    </font>
    <font>
      <sz val="8"/>
      <name val="Tahoma"/>
      <family val="2"/>
    </font>
  </fonts>
  <fills count="10">
    <fill>
      <patternFill patternType="none"/>
    </fill>
    <fill>
      <patternFill patternType="gray125"/>
    </fill>
    <fill>
      <patternFill patternType="solid">
        <fgColor indexed="5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2"/>
        <bgColor indexed="64"/>
      </patternFill>
    </fill>
    <fill>
      <patternFill patternType="solid">
        <fgColor rgb="FF00B0F0"/>
        <bgColor indexed="64"/>
      </patternFill>
    </fill>
    <fill>
      <patternFill patternType="solid">
        <fgColor theme="0"/>
        <bgColor indexed="64"/>
      </patternFill>
    </fill>
    <fill>
      <gradientFill degree="90">
        <stop position="0">
          <color theme="0"/>
        </stop>
        <stop position="1">
          <color theme="0"/>
        </stop>
      </gradientFill>
    </fill>
  </fills>
  <borders count="40">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64"/>
      </left>
      <right/>
      <top/>
      <bottom style="thin">
        <color indexed="64"/>
      </bottom>
      <diagonal/>
    </border>
    <border>
      <left style="thin">
        <color indexed="64"/>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55"/>
      </left>
      <right style="thin">
        <color indexed="64"/>
      </right>
      <top style="thin">
        <color indexed="55"/>
      </top>
      <bottom style="thin">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55"/>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55"/>
      </top>
      <bottom style="thin">
        <color indexed="64"/>
      </bottom>
      <diagonal/>
    </border>
    <border>
      <left style="thin">
        <color indexed="64"/>
      </left>
      <right/>
      <top style="thin">
        <color indexed="64"/>
      </top>
      <bottom/>
      <diagonal/>
    </border>
    <border>
      <left/>
      <right style="thin">
        <color indexed="55"/>
      </right>
      <top style="thin">
        <color indexed="55"/>
      </top>
      <bottom style="thin">
        <color indexed="55"/>
      </bottom>
      <diagonal/>
    </border>
    <border>
      <left/>
      <right style="thin">
        <color indexed="64"/>
      </right>
      <top style="thin">
        <color indexed="55"/>
      </top>
      <bottom style="thin">
        <color indexed="64"/>
      </bottom>
      <diagonal/>
    </border>
    <border>
      <left/>
      <right style="thin">
        <color indexed="55"/>
      </right>
      <top/>
      <bottom style="thin">
        <color indexed="55"/>
      </bottom>
      <diagonal/>
    </border>
    <border>
      <left style="thin">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s>
  <cellStyleXfs count="2">
    <xf numFmtId="0" fontId="0" fillId="0" borderId="0"/>
    <xf numFmtId="0" fontId="14" fillId="0" borderId="0"/>
  </cellStyleXfs>
  <cellXfs count="163">
    <xf numFmtId="0" fontId="0" fillId="0" borderId="0" xfId="0"/>
    <xf numFmtId="0" fontId="2" fillId="0" borderId="0" xfId="0" applyFont="1" applyAlignment="1" applyProtection="1">
      <alignment vertical="center"/>
    </xf>
    <xf numFmtId="0" fontId="9" fillId="0" borderId="0" xfId="0" applyFont="1" applyBorder="1" applyAlignment="1" applyProtection="1">
      <alignment horizontal="righ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1" fontId="2" fillId="3" borderId="12" xfId="0" applyNumberFormat="1" applyFont="1" applyFill="1" applyBorder="1" applyAlignment="1" applyProtection="1">
      <alignment horizontal="center" vertical="center" wrapText="1"/>
    </xf>
    <xf numFmtId="1" fontId="2" fillId="0" borderId="13" xfId="0" applyNumberFormat="1" applyFont="1" applyBorder="1" applyAlignment="1" applyProtection="1">
      <alignment horizontal="center" vertical="center" wrapText="1"/>
    </xf>
    <xf numFmtId="1" fontId="2" fillId="3" borderId="13" xfId="0" applyNumberFormat="1" applyFont="1" applyFill="1" applyBorder="1" applyAlignment="1" applyProtection="1">
      <alignment horizontal="center" vertical="center" wrapText="1"/>
    </xf>
    <xf numFmtId="0" fontId="2" fillId="0" borderId="0" xfId="0" applyFont="1" applyBorder="1" applyAlignment="1" applyProtection="1">
      <alignment vertical="center"/>
    </xf>
    <xf numFmtId="0" fontId="2" fillId="0" borderId="0" xfId="0" applyFont="1" applyAlignment="1" applyProtection="1">
      <alignmen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xf>
    <xf numFmtId="1" fontId="2" fillId="0" borderId="2" xfId="0" applyNumberFormat="1" applyFont="1" applyBorder="1" applyAlignment="1" applyProtection="1">
      <alignment horizontal="center" vertical="center" wrapText="1"/>
      <protection locked="0"/>
    </xf>
    <xf numFmtId="1" fontId="2" fillId="0" borderId="1" xfId="0" applyNumberFormat="1" applyFont="1" applyBorder="1" applyAlignment="1" applyProtection="1">
      <alignment horizontal="center" vertical="center" wrapText="1"/>
      <protection locked="0"/>
    </xf>
    <xf numFmtId="1" fontId="2" fillId="3" borderId="1" xfId="0" applyNumberFormat="1" applyFont="1" applyFill="1" applyBorder="1" applyAlignment="1" applyProtection="1">
      <alignment horizontal="center" vertical="center" wrapText="1"/>
      <protection locked="0"/>
    </xf>
    <xf numFmtId="1" fontId="2" fillId="3" borderId="2"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left" vertical="center" indent="1" shrinkToFit="1"/>
      <protection locked="0"/>
    </xf>
    <xf numFmtId="0" fontId="3" fillId="8" borderId="19" xfId="0" applyFont="1" applyFill="1" applyBorder="1" applyAlignment="1" applyProtection="1">
      <alignment horizontal="left" vertical="center"/>
    </xf>
    <xf numFmtId="0" fontId="7" fillId="8" borderId="19" xfId="0" applyFont="1" applyFill="1" applyBorder="1" applyAlignment="1" applyProtection="1">
      <alignment horizontal="center" vertical="center" wrapText="1"/>
    </xf>
    <xf numFmtId="0" fontId="3" fillId="8" borderId="19" xfId="0" applyFont="1" applyFill="1" applyBorder="1" applyAlignment="1" applyProtection="1">
      <alignment horizontal="left" vertical="center" wrapText="1"/>
    </xf>
    <xf numFmtId="0" fontId="9" fillId="0" borderId="23" xfId="0" applyFont="1" applyBorder="1" applyAlignment="1" applyProtection="1">
      <alignment vertical="center"/>
    </xf>
    <xf numFmtId="0" fontId="2" fillId="0" borderId="30" xfId="0" applyFont="1" applyBorder="1" applyAlignment="1" applyProtection="1">
      <alignment vertical="center" wrapText="1"/>
    </xf>
    <xf numFmtId="0" fontId="2" fillId="3" borderId="30" xfId="0" applyFont="1" applyFill="1" applyBorder="1" applyAlignment="1" applyProtection="1">
      <alignment vertical="center" wrapText="1"/>
    </xf>
    <xf numFmtId="0" fontId="3" fillId="0" borderId="0" xfId="0" applyFont="1" applyAlignment="1" applyProtection="1">
      <alignment horizontal="left" vertical="center"/>
    </xf>
    <xf numFmtId="1" fontId="2" fillId="0" borderId="12" xfId="0" applyNumberFormat="1" applyFont="1" applyBorder="1" applyAlignment="1" applyProtection="1">
      <alignment horizontal="center" vertical="center" wrapText="1"/>
    </xf>
    <xf numFmtId="1" fontId="2" fillId="9" borderId="34" xfId="0" applyNumberFormat="1" applyFont="1" applyFill="1" applyBorder="1" applyAlignment="1" applyProtection="1">
      <alignment horizontal="center" vertical="center" wrapText="1"/>
      <protection locked="0"/>
    </xf>
    <xf numFmtId="1" fontId="2" fillId="0" borderId="34" xfId="0" applyNumberFormat="1" applyFont="1" applyBorder="1" applyAlignment="1" applyProtection="1">
      <alignment horizontal="center" vertical="center" wrapText="1"/>
      <protection locked="0"/>
    </xf>
    <xf numFmtId="1" fontId="2" fillId="0" borderId="35" xfId="0" applyNumberFormat="1" applyFont="1" applyBorder="1" applyAlignment="1" applyProtection="1">
      <alignment horizontal="center" vertical="center" wrapText="1"/>
    </xf>
    <xf numFmtId="0" fontId="9" fillId="0" borderId="0" xfId="0" applyFont="1" applyBorder="1" applyAlignment="1" applyProtection="1">
      <alignment horizontal="right" vertical="center" shrinkToFit="1"/>
    </xf>
    <xf numFmtId="0" fontId="12" fillId="0" borderId="0" xfId="1" applyFont="1"/>
    <xf numFmtId="0" fontId="12" fillId="0" borderId="0" xfId="1" applyFont="1" applyAlignment="1">
      <alignment vertical="top"/>
    </xf>
    <xf numFmtId="0" fontId="13" fillId="3" borderId="1"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shrinkToFit="1"/>
    </xf>
    <xf numFmtId="0" fontId="2" fillId="0" borderId="9" xfId="0" applyFont="1" applyBorder="1" applyAlignment="1" applyProtection="1">
      <alignment horizontal="left" vertical="center" shrinkToFit="1"/>
    </xf>
    <xf numFmtId="0" fontId="2" fillId="3" borderId="9" xfId="0" applyFont="1" applyFill="1" applyBorder="1" applyAlignment="1" applyProtection="1">
      <alignment horizontal="left" vertical="center" shrinkToFit="1"/>
    </xf>
    <xf numFmtId="0" fontId="2" fillId="3" borderId="30" xfId="0" applyFont="1" applyFill="1" applyBorder="1" applyAlignment="1" applyProtection="1">
      <alignment vertical="center" shrinkToFit="1"/>
    </xf>
    <xf numFmtId="0" fontId="2" fillId="0" borderId="30" xfId="0" applyFont="1" applyBorder="1" applyAlignment="1" applyProtection="1">
      <alignment vertical="center" shrinkToFit="1"/>
    </xf>
    <xf numFmtId="0" fontId="2" fillId="0" borderId="32" xfId="0" applyFont="1" applyBorder="1" applyAlignment="1" applyProtection="1">
      <alignment vertical="center" shrinkToFit="1"/>
    </xf>
    <xf numFmtId="0" fontId="2" fillId="0" borderId="33" xfId="0" applyFont="1" applyBorder="1" applyAlignment="1" applyProtection="1">
      <alignment vertical="center" shrinkToFit="1"/>
    </xf>
    <xf numFmtId="0" fontId="13" fillId="0" borderId="34" xfId="0" applyFont="1" applyBorder="1" applyAlignment="1" applyProtection="1">
      <alignment vertical="center" shrinkToFit="1"/>
    </xf>
    <xf numFmtId="0" fontId="2" fillId="0" borderId="9" xfId="0" applyFont="1" applyBorder="1" applyAlignment="1" applyProtection="1">
      <alignment vertical="center" shrinkToFit="1"/>
    </xf>
    <xf numFmtId="0" fontId="13" fillId="0" borderId="1" xfId="0" applyFont="1" applyBorder="1" applyAlignment="1" applyProtection="1">
      <alignment vertical="center" shrinkToFit="1"/>
    </xf>
    <xf numFmtId="0" fontId="13" fillId="0" borderId="2" xfId="0" applyFont="1" applyBorder="1" applyAlignment="1" applyProtection="1">
      <alignment horizontal="left" vertical="center" shrinkToFit="1"/>
    </xf>
    <xf numFmtId="0" fontId="13" fillId="0" borderId="1" xfId="0" applyFont="1" applyBorder="1" applyAlignment="1" applyProtection="1">
      <alignment horizontal="left" vertical="center" shrinkToFit="1"/>
    </xf>
    <xf numFmtId="0" fontId="13" fillId="3" borderId="2" xfId="0" applyFont="1" applyFill="1" applyBorder="1" applyAlignment="1" applyProtection="1">
      <alignment horizontal="left" vertical="center" shrinkToFit="1"/>
    </xf>
    <xf numFmtId="0" fontId="13" fillId="3" borderId="1" xfId="0" applyFont="1" applyFill="1" applyBorder="1" applyAlignment="1" applyProtection="1">
      <alignment horizontal="left" vertical="center" shrinkToFit="1"/>
    </xf>
    <xf numFmtId="0" fontId="2" fillId="3" borderId="9" xfId="0" applyFont="1" applyFill="1" applyBorder="1" applyAlignment="1">
      <alignment horizontal="left" vertical="center" wrapText="1"/>
    </xf>
    <xf numFmtId="0" fontId="13" fillId="3" borderId="1" xfId="0" applyFont="1" applyFill="1" applyBorder="1" applyAlignment="1">
      <alignment horizontal="left" vertical="center" wrapText="1"/>
    </xf>
    <xf numFmtId="1" fontId="2" fillId="3" borderId="13" xfId="0" applyNumberFormat="1" applyFont="1" applyFill="1" applyBorder="1" applyAlignment="1">
      <alignment horizontal="center" vertical="center" wrapText="1"/>
    </xf>
    <xf numFmtId="0" fontId="2" fillId="8" borderId="9" xfId="0" applyFont="1" applyFill="1" applyBorder="1" applyAlignment="1">
      <alignment horizontal="left" vertical="center" wrapText="1"/>
    </xf>
    <xf numFmtId="0" fontId="13" fillId="8" borderId="1" xfId="0" applyFont="1" applyFill="1" applyBorder="1" applyAlignment="1">
      <alignment horizontal="left" vertical="center" wrapText="1"/>
    </xf>
    <xf numFmtId="0" fontId="2" fillId="0" borderId="9" xfId="0" applyFont="1" applyBorder="1" applyAlignment="1">
      <alignment horizontal="left" vertical="center" wrapText="1"/>
    </xf>
    <xf numFmtId="0" fontId="13" fillId="0" borderId="1" xfId="0" applyFont="1" applyBorder="1" applyAlignment="1">
      <alignment horizontal="left" vertical="center" wrapText="1"/>
    </xf>
    <xf numFmtId="1" fontId="2" fillId="0" borderId="13" xfId="0" applyNumberFormat="1" applyFont="1" applyBorder="1" applyAlignment="1">
      <alignment horizontal="center" vertical="center" wrapText="1"/>
    </xf>
    <xf numFmtId="0" fontId="2" fillId="3" borderId="9" xfId="0" applyFont="1" applyFill="1" applyBorder="1" applyAlignment="1">
      <alignment horizontal="left" vertical="center"/>
    </xf>
    <xf numFmtId="0" fontId="13" fillId="3" borderId="1" xfId="0" applyFont="1" applyFill="1" applyBorder="1" applyAlignment="1">
      <alignment horizontal="left" vertical="center"/>
    </xf>
    <xf numFmtId="0" fontId="9" fillId="0" borderId="36" xfId="0" applyFont="1" applyBorder="1" applyAlignment="1">
      <alignment horizontal="left" vertical="top" wrapText="1"/>
    </xf>
    <xf numFmtId="0" fontId="9" fillId="0" borderId="7" xfId="0" applyFont="1" applyBorder="1" applyAlignment="1">
      <alignment horizontal="left" vertical="top" wrapText="1"/>
    </xf>
    <xf numFmtId="0" fontId="9" fillId="0" borderId="38" xfId="0" applyFont="1" applyBorder="1" applyAlignment="1">
      <alignment horizontal="left" vertical="top" wrapText="1"/>
    </xf>
    <xf numFmtId="0" fontId="9" fillId="0" borderId="4"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37" xfId="0" applyFont="1" applyBorder="1" applyAlignment="1">
      <alignment horizontal="left" vertical="top" wrapText="1"/>
    </xf>
    <xf numFmtId="1" fontId="2" fillId="8" borderId="1" xfId="0" applyNumberFormat="1" applyFont="1" applyFill="1" applyBorder="1" applyAlignment="1" applyProtection="1">
      <alignment horizontal="center" vertical="center" wrapText="1"/>
      <protection locked="0"/>
    </xf>
    <xf numFmtId="0" fontId="9" fillId="0" borderId="27" xfId="0" applyFont="1" applyBorder="1" applyAlignment="1">
      <alignment vertical="top" wrapText="1"/>
    </xf>
    <xf numFmtId="0" fontId="9" fillId="0" borderId="0" xfId="1" applyFont="1"/>
    <xf numFmtId="0" fontId="9" fillId="0" borderId="27" xfId="0" applyFont="1" applyBorder="1" applyAlignment="1">
      <alignment vertical="center" wrapText="1"/>
    </xf>
    <xf numFmtId="0" fontId="9" fillId="0" borderId="0" xfId="0" applyFont="1"/>
    <xf numFmtId="0" fontId="9" fillId="0" borderId="14" xfId="0" applyFont="1" applyBorder="1" applyAlignment="1">
      <alignment horizontal="left" vertical="top" wrapText="1"/>
    </xf>
    <xf numFmtId="0" fontId="9" fillId="0" borderId="39" xfId="0" applyFont="1" applyBorder="1" applyAlignment="1">
      <alignment vertical="center" wrapText="1"/>
    </xf>
    <xf numFmtId="0" fontId="17" fillId="0" borderId="0"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0" fillId="0" borderId="17" xfId="0" applyFont="1" applyBorder="1" applyAlignment="1" applyProtection="1">
      <alignment horizontal="center" vertical="center"/>
    </xf>
    <xf numFmtId="0" fontId="6" fillId="0" borderId="0" xfId="0" applyFont="1" applyAlignment="1" applyProtection="1">
      <alignment horizontal="center" vertical="top"/>
    </xf>
    <xf numFmtId="0" fontId="2" fillId="0" borderId="17"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5" fillId="5" borderId="19" xfId="0" applyFont="1" applyFill="1" applyBorder="1" applyAlignment="1" applyProtection="1">
      <alignment horizontal="center" vertical="center"/>
    </xf>
    <xf numFmtId="0" fontId="5" fillId="7" borderId="19" xfId="0" applyFont="1" applyFill="1" applyBorder="1" applyAlignment="1" applyProtection="1">
      <alignment horizontal="center" vertical="center"/>
    </xf>
    <xf numFmtId="0" fontId="5" fillId="4" borderId="19" xfId="0" applyFont="1" applyFill="1" applyBorder="1" applyAlignment="1" applyProtection="1">
      <alignment horizontal="center" vertical="center" wrapText="1"/>
    </xf>
    <xf numFmtId="0" fontId="3" fillId="0" borderId="20" xfId="0" applyFont="1" applyBorder="1" applyAlignment="1" applyProtection="1">
      <alignment horizontal="left" vertical="center" indent="1" shrinkToFit="1"/>
      <protection locked="0"/>
    </xf>
    <xf numFmtId="0" fontId="3" fillId="0" borderId="21" xfId="0" applyFont="1" applyBorder="1" applyAlignment="1" applyProtection="1">
      <alignment horizontal="left" vertical="center" indent="1" shrinkToFit="1"/>
      <protection locked="0"/>
    </xf>
    <xf numFmtId="0" fontId="3" fillId="0" borderId="22" xfId="0" applyFont="1" applyBorder="1" applyAlignment="1" applyProtection="1">
      <alignment horizontal="left" vertical="center" indent="1" shrinkToFit="1"/>
      <protection locked="0"/>
    </xf>
    <xf numFmtId="0" fontId="11" fillId="3" borderId="23" xfId="0" applyFont="1" applyFill="1" applyBorder="1" applyAlignment="1" applyProtection="1">
      <alignment horizontal="left" vertical="center" shrinkToFit="1"/>
    </xf>
    <xf numFmtId="0" fontId="11" fillId="3" borderId="0" xfId="0" applyFont="1" applyFill="1" applyBorder="1" applyAlignment="1" applyProtection="1">
      <alignment horizontal="left" vertical="center" shrinkToFit="1"/>
    </xf>
    <xf numFmtId="0" fontId="11" fillId="6" borderId="23" xfId="0" applyFont="1" applyFill="1" applyBorder="1" applyAlignment="1" applyProtection="1">
      <alignment horizontal="left" vertical="center" shrinkToFit="1"/>
    </xf>
    <xf numFmtId="0" fontId="11" fillId="6" borderId="0" xfId="0" applyFont="1" applyFill="1" applyBorder="1" applyAlignment="1" applyProtection="1">
      <alignment horizontal="left" vertical="center" shrinkToFit="1"/>
    </xf>
    <xf numFmtId="0" fontId="2" fillId="3" borderId="0"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24" xfId="0" applyFont="1" applyFill="1" applyBorder="1" applyAlignment="1" applyProtection="1">
      <alignment horizontal="center" vertical="center" wrapText="1"/>
      <protection locked="0"/>
    </xf>
    <xf numFmtId="0" fontId="2" fillId="6" borderId="0"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0" fontId="2" fillId="6" borderId="25" xfId="0" applyFont="1" applyFill="1" applyBorder="1" applyAlignment="1" applyProtection="1">
      <alignment horizontal="center" vertical="center" wrapText="1"/>
      <protection locked="0"/>
    </xf>
    <xf numFmtId="0" fontId="2" fillId="6" borderId="23" xfId="0" applyFont="1" applyFill="1" applyBorder="1" applyAlignment="1" applyProtection="1">
      <alignment horizontal="center" vertical="center" wrapText="1"/>
      <protection locked="0"/>
    </xf>
    <xf numFmtId="0" fontId="11" fillId="6" borderId="0" xfId="0" applyFont="1" applyFill="1" applyBorder="1" applyAlignment="1" applyProtection="1">
      <alignment horizontal="center" vertical="center" wrapText="1"/>
    </xf>
    <xf numFmtId="0" fontId="11" fillId="6" borderId="8" xfId="0" applyFont="1" applyFill="1" applyBorder="1" applyAlignment="1" applyProtection="1">
      <alignment horizontal="center" vertical="center" wrapText="1"/>
    </xf>
    <xf numFmtId="0" fontId="15" fillId="0" borderId="5" xfId="0" applyFont="1" applyBorder="1" applyAlignment="1" applyProtection="1">
      <alignment horizontal="left" vertical="center" wrapText="1" indent="1"/>
    </xf>
    <xf numFmtId="0" fontId="15" fillId="0" borderId="6" xfId="0" applyFont="1" applyBorder="1" applyAlignment="1" applyProtection="1">
      <alignment horizontal="left" vertical="center" wrapText="1" indent="1"/>
    </xf>
    <xf numFmtId="0" fontId="3" fillId="0" borderId="3" xfId="0" applyFont="1" applyBorder="1" applyAlignment="1" applyProtection="1">
      <alignment horizontal="left" vertical="center" wrapText="1" indent="1"/>
    </xf>
    <xf numFmtId="0" fontId="3" fillId="0" borderId="0" xfId="0" applyFont="1" applyBorder="1" applyAlignment="1" applyProtection="1">
      <alignment horizontal="left" vertical="center" wrapText="1" indent="1"/>
    </xf>
    <xf numFmtId="0" fontId="11" fillId="0" borderId="29" xfId="0" applyFont="1" applyBorder="1" applyAlignment="1" applyProtection="1">
      <alignment horizontal="left" vertical="center" wrapText="1" indent="1"/>
    </xf>
    <xf numFmtId="0" fontId="11" fillId="0" borderId="17" xfId="0" applyFont="1" applyBorder="1" applyAlignment="1" applyProtection="1">
      <alignment horizontal="left" vertical="center" wrapText="1" indent="1"/>
    </xf>
    <xf numFmtId="0" fontId="11" fillId="0" borderId="18" xfId="0" applyFont="1" applyBorder="1" applyAlignment="1" applyProtection="1">
      <alignment horizontal="left" vertical="center" wrapText="1" indent="1"/>
    </xf>
    <xf numFmtId="0" fontId="11" fillId="0" borderId="23"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8" xfId="0" applyFont="1" applyBorder="1" applyAlignment="1" applyProtection="1">
      <alignment horizontal="left" vertical="center" wrapText="1" indent="1"/>
    </xf>
    <xf numFmtId="0" fontId="11" fillId="0" borderId="10" xfId="0" applyFont="1" applyBorder="1" applyAlignment="1" applyProtection="1">
      <alignment horizontal="left" vertical="center" wrapText="1" indent="1"/>
    </xf>
    <xf numFmtId="0" fontId="11" fillId="0" borderId="24" xfId="0" applyFont="1" applyBorder="1" applyAlignment="1" applyProtection="1">
      <alignment horizontal="left" vertical="center" wrapText="1" indent="1"/>
    </xf>
    <xf numFmtId="0" fontId="11" fillId="0" borderId="25" xfId="0" applyFont="1" applyBorder="1" applyAlignment="1" applyProtection="1">
      <alignment horizontal="left" vertical="center" wrapText="1" indent="1"/>
    </xf>
    <xf numFmtId="0" fontId="9" fillId="0" borderId="23" xfId="0" applyFont="1" applyBorder="1" applyAlignment="1" applyProtection="1">
      <alignment horizontal="left" vertical="center" wrapText="1" indent="1"/>
      <protection locked="0"/>
    </xf>
    <xf numFmtId="0" fontId="9" fillId="0" borderId="0" xfId="0" applyFont="1" applyBorder="1" applyAlignment="1" applyProtection="1">
      <alignment horizontal="left" vertical="center" wrapText="1" indent="1"/>
      <protection locked="0"/>
    </xf>
    <xf numFmtId="0" fontId="9" fillId="0" borderId="8" xfId="0" applyFont="1" applyBorder="1" applyAlignment="1" applyProtection="1">
      <alignment horizontal="left" vertical="center" wrapText="1" indent="1"/>
      <protection locked="0"/>
    </xf>
    <xf numFmtId="0" fontId="9" fillId="0" borderId="10" xfId="0" applyFont="1" applyBorder="1" applyAlignment="1" applyProtection="1">
      <alignment horizontal="left" vertical="center" wrapText="1" indent="1"/>
      <protection locked="0"/>
    </xf>
    <xf numFmtId="0" fontId="9" fillId="0" borderId="24" xfId="0" applyFont="1" applyBorder="1" applyAlignment="1" applyProtection="1">
      <alignment horizontal="left" vertical="center" wrapText="1" indent="1"/>
      <protection locked="0"/>
    </xf>
    <xf numFmtId="0" fontId="9" fillId="0" borderId="25" xfId="0" applyFont="1" applyBorder="1" applyAlignment="1" applyProtection="1">
      <alignment horizontal="left" vertical="center" wrapText="1" indent="1"/>
      <protection locked="0"/>
    </xf>
    <xf numFmtId="2" fontId="15" fillId="8" borderId="6" xfId="0" applyNumberFormat="1" applyFont="1" applyFill="1" applyBorder="1" applyAlignment="1" applyProtection="1">
      <alignment horizontal="right" vertical="center" wrapText="1" indent="1"/>
    </xf>
    <xf numFmtId="2" fontId="15" fillId="8" borderId="7" xfId="0" applyNumberFormat="1" applyFont="1" applyFill="1" applyBorder="1" applyAlignment="1" applyProtection="1">
      <alignment horizontal="right" vertical="center" wrapText="1" indent="1"/>
    </xf>
    <xf numFmtId="0" fontId="11" fillId="0" borderId="29" xfId="0" applyFont="1" applyBorder="1" applyAlignment="1" applyProtection="1">
      <alignment horizontal="left" vertical="center" shrinkToFit="1"/>
    </xf>
    <xf numFmtId="0" fontId="11" fillId="0" borderId="17" xfId="0" applyFont="1" applyBorder="1" applyAlignment="1" applyProtection="1">
      <alignment horizontal="left" vertical="center" shrinkToFit="1"/>
    </xf>
    <xf numFmtId="0" fontId="11" fillId="0" borderId="18" xfId="0" applyFont="1" applyBorder="1" applyAlignment="1" applyProtection="1">
      <alignment horizontal="left" vertical="center" shrinkToFit="1"/>
    </xf>
    <xf numFmtId="0" fontId="11" fillId="4" borderId="23" xfId="0" applyFont="1" applyFill="1" applyBorder="1" applyAlignment="1" applyProtection="1">
      <alignment horizontal="left" vertical="center" shrinkToFit="1"/>
    </xf>
    <xf numFmtId="0" fontId="11" fillId="4" borderId="0" xfId="0" applyFont="1" applyFill="1" applyBorder="1" applyAlignment="1" applyProtection="1">
      <alignment horizontal="left" vertical="center" shrinkToFit="1"/>
    </xf>
    <xf numFmtId="0" fontId="2" fillId="4" borderId="0"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2" fontId="3" fillId="8" borderId="0" xfId="0" applyNumberFormat="1" applyFont="1" applyFill="1" applyBorder="1" applyAlignment="1" applyProtection="1">
      <alignment horizontal="right" vertical="center" wrapText="1" indent="1"/>
    </xf>
    <xf numFmtId="2" fontId="3" fillId="8" borderId="4" xfId="0" applyNumberFormat="1" applyFont="1" applyFill="1" applyBorder="1" applyAlignment="1" applyProtection="1">
      <alignment horizontal="right" vertical="center" wrapText="1" indent="1"/>
    </xf>
    <xf numFmtId="0" fontId="2" fillId="6" borderId="23"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6" borderId="8" xfId="0" applyFont="1" applyFill="1" applyBorder="1" applyAlignment="1" applyProtection="1">
      <alignment horizontal="center" vertical="center"/>
      <protection locked="0"/>
    </xf>
    <xf numFmtId="0" fontId="11" fillId="6" borderId="10" xfId="0" applyFont="1" applyFill="1" applyBorder="1" applyAlignment="1" applyProtection="1">
      <alignment horizontal="left" vertical="center" shrinkToFit="1"/>
    </xf>
    <xf numFmtId="0" fontId="11" fillId="6" borderId="24" xfId="0" applyFont="1" applyFill="1" applyBorder="1" applyAlignment="1" applyProtection="1">
      <alignment horizontal="left" vertical="center" shrinkToFit="1"/>
    </xf>
    <xf numFmtId="0" fontId="4" fillId="0" borderId="26" xfId="0" applyFont="1" applyBorder="1" applyAlignment="1" applyProtection="1">
      <alignment horizontal="left" vertical="center"/>
    </xf>
    <xf numFmtId="0" fontId="4" fillId="0" borderId="28" xfId="0" applyFont="1" applyBorder="1" applyAlignment="1" applyProtection="1">
      <alignment horizontal="left" vertical="center"/>
    </xf>
    <xf numFmtId="2" fontId="4" fillId="0" borderId="28" xfId="0" applyNumberFormat="1" applyFont="1" applyBorder="1" applyAlignment="1" applyProtection="1">
      <alignment horizontal="right" vertical="center" indent="1"/>
    </xf>
    <xf numFmtId="2" fontId="4" fillId="0" borderId="31" xfId="0" applyNumberFormat="1" applyFont="1" applyBorder="1" applyAlignment="1" applyProtection="1">
      <alignment horizontal="right" vertical="center" indent="1"/>
    </xf>
    <xf numFmtId="14" fontId="9" fillId="0" borderId="20" xfId="0" applyNumberFormat="1" applyFont="1" applyBorder="1" applyAlignment="1" applyProtection="1">
      <alignment horizontal="left" vertical="center" shrinkToFit="1"/>
      <protection locked="0"/>
    </xf>
    <xf numFmtId="0" fontId="9" fillId="0" borderId="22" xfId="0" applyFont="1" applyBorder="1" applyAlignment="1" applyProtection="1">
      <alignment horizontal="left" vertical="center" shrinkToFit="1"/>
      <protection locked="0"/>
    </xf>
    <xf numFmtId="0" fontId="11" fillId="6" borderId="23"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29" xfId="0" applyFont="1" applyFill="1" applyBorder="1" applyAlignment="1" applyProtection="1">
      <alignment horizontal="left" vertical="center" shrinkToFit="1"/>
    </xf>
    <xf numFmtId="0" fontId="11" fillId="6" borderId="17" xfId="0" applyFont="1" applyFill="1" applyBorder="1" applyAlignment="1" applyProtection="1">
      <alignment horizontal="left" vertical="center" shrinkToFit="1"/>
    </xf>
    <xf numFmtId="0" fontId="2" fillId="6" borderId="17" xfId="0" applyFont="1" applyFill="1" applyBorder="1" applyAlignment="1" applyProtection="1">
      <alignment horizontal="center" vertical="center" wrapText="1"/>
      <protection locked="0"/>
    </xf>
    <xf numFmtId="0" fontId="2" fillId="6" borderId="18" xfId="0" applyFont="1" applyFill="1" applyBorder="1" applyAlignment="1" applyProtection="1">
      <alignment horizontal="center" vertical="center" wrapText="1"/>
      <protection locked="0"/>
    </xf>
    <xf numFmtId="0" fontId="11" fillId="6" borderId="23" xfId="0" applyFont="1" applyFill="1" applyBorder="1" applyAlignment="1" applyProtection="1">
      <alignment horizontal="left" vertical="center"/>
    </xf>
    <xf numFmtId="0" fontId="11" fillId="6" borderId="0" xfId="0" applyFont="1" applyFill="1" applyBorder="1" applyAlignment="1" applyProtection="1">
      <alignment horizontal="left" vertical="center"/>
    </xf>
    <xf numFmtId="0" fontId="11" fillId="6" borderId="8" xfId="0" applyFont="1" applyFill="1" applyBorder="1" applyAlignment="1" applyProtection="1">
      <alignment horizontal="left" vertical="center"/>
    </xf>
    <xf numFmtId="0" fontId="2" fillId="6" borderId="23"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2" fillId="6" borderId="8" xfId="0" applyFont="1" applyFill="1" applyBorder="1" applyAlignment="1" applyProtection="1">
      <alignment horizontal="center" vertical="center" wrapText="1"/>
    </xf>
    <xf numFmtId="0" fontId="4" fillId="0" borderId="10" xfId="0" applyFont="1" applyBorder="1" applyAlignment="1" applyProtection="1">
      <alignment horizontal="left" vertical="center" wrapText="1"/>
    </xf>
    <xf numFmtId="0" fontId="4" fillId="0" borderId="24" xfId="0" applyFont="1" applyBorder="1" applyAlignment="1" applyProtection="1">
      <alignment horizontal="left" vertical="center" wrapText="1"/>
    </xf>
    <xf numFmtId="2" fontId="4" fillId="0" borderId="24" xfId="0" applyNumberFormat="1" applyFont="1" applyBorder="1" applyAlignment="1" applyProtection="1">
      <alignment horizontal="right" vertical="center" wrapText="1" indent="1"/>
    </xf>
    <xf numFmtId="2" fontId="4" fillId="0" borderId="25" xfId="0" applyNumberFormat="1" applyFont="1" applyBorder="1" applyAlignment="1" applyProtection="1">
      <alignment horizontal="right" vertical="center" wrapText="1" indent="1"/>
    </xf>
    <xf numFmtId="0" fontId="4" fillId="0" borderId="28" xfId="0" applyFont="1" applyBorder="1" applyAlignment="1" applyProtection="1">
      <alignment horizontal="left" vertical="center" wrapText="1"/>
    </xf>
    <xf numFmtId="2" fontId="4" fillId="0" borderId="28" xfId="0" applyNumberFormat="1" applyFont="1" applyBorder="1" applyAlignment="1" applyProtection="1">
      <alignment horizontal="right" vertical="center" wrapText="1" indent="1"/>
    </xf>
    <xf numFmtId="2" fontId="4" fillId="0" borderId="31" xfId="0" applyNumberFormat="1" applyFont="1" applyBorder="1" applyAlignment="1" applyProtection="1">
      <alignment horizontal="right" vertical="center" wrapText="1" indent="1"/>
    </xf>
    <xf numFmtId="0" fontId="16" fillId="3" borderId="14" xfId="0" applyFont="1" applyFill="1" applyBorder="1" applyAlignment="1">
      <alignment horizontal="left" vertical="top" wrapText="1"/>
    </xf>
    <xf numFmtId="0" fontId="16" fillId="3" borderId="16" xfId="0" applyFont="1" applyFill="1" applyBorder="1" applyAlignment="1">
      <alignment horizontal="left" vertical="top" wrapText="1"/>
    </xf>
  </cellXfs>
  <cellStyles count="2">
    <cellStyle name="Normal" xfId="0" builtinId="0"/>
    <cellStyle name="Normal 2" xfId="1" xr:uid="{00000000-0005-0000-0000-000001000000}"/>
  </cellStyles>
  <dxfs count="9">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58"/>
  <sheetViews>
    <sheetView showGridLines="0" tabSelected="1" topLeftCell="A16" zoomScale="130" zoomScaleNormal="130" zoomScaleSheetLayoutView="150" workbookViewId="0">
      <selection activeCell="D17" sqref="D17:E17"/>
    </sheetView>
  </sheetViews>
  <sheetFormatPr defaultColWidth="8.85546875" defaultRowHeight="15.6" customHeight="1" x14ac:dyDescent="0.2"/>
  <cols>
    <col min="1" max="1" width="13.28515625" style="1" customWidth="1"/>
    <col min="2" max="2" width="13.42578125" style="1" customWidth="1"/>
    <col min="3" max="3" width="5.85546875" style="5" customWidth="1"/>
    <col min="4" max="4" width="6.42578125" style="5" customWidth="1"/>
    <col min="5" max="5" width="5.42578125" style="5" customWidth="1"/>
    <col min="6" max="6" width="14.7109375" style="1" customWidth="1"/>
    <col min="7" max="7" width="15.140625" style="6" customWidth="1"/>
    <col min="8" max="8" width="5.85546875" style="1" customWidth="1"/>
    <col min="9" max="9" width="6.42578125" style="1" customWidth="1"/>
    <col min="10" max="10" width="5.42578125" style="1" customWidth="1"/>
    <col min="11" max="11" width="15.140625" style="5" customWidth="1"/>
    <col min="12" max="12" width="15.42578125" style="6" customWidth="1"/>
    <col min="13" max="13" width="5.85546875" style="1" customWidth="1"/>
    <col min="14" max="14" width="6.42578125" style="5" customWidth="1"/>
    <col min="15" max="15" width="5.42578125" style="5" customWidth="1"/>
    <col min="16" max="16" width="1.28515625" style="1" customWidth="1"/>
    <col min="17" max="17" width="26.42578125" style="1" customWidth="1"/>
    <col min="18" max="16384" width="8.85546875" style="1"/>
  </cols>
  <sheetData>
    <row r="1" spans="1:18" ht="19.5" customHeight="1" x14ac:dyDescent="0.2">
      <c r="A1" s="75" t="s">
        <v>45</v>
      </c>
      <c r="B1" s="75"/>
      <c r="C1" s="75"/>
      <c r="D1" s="75"/>
      <c r="E1" s="75"/>
      <c r="F1" s="75"/>
      <c r="G1" s="75"/>
      <c r="H1" s="75"/>
      <c r="I1" s="75"/>
      <c r="J1" s="75"/>
      <c r="K1" s="75"/>
      <c r="L1" s="75"/>
      <c r="M1" s="75"/>
      <c r="N1" s="75"/>
      <c r="O1" s="75"/>
    </row>
    <row r="2" spans="1:18" ht="16.350000000000001" customHeight="1" x14ac:dyDescent="0.2">
      <c r="A2" s="2" t="s">
        <v>46</v>
      </c>
      <c r="B2" s="81"/>
      <c r="C2" s="82"/>
      <c r="D2" s="82"/>
      <c r="E2" s="83"/>
      <c r="F2" s="2" t="s">
        <v>80</v>
      </c>
      <c r="G2" s="18"/>
      <c r="H2" s="22" t="s">
        <v>44</v>
      </c>
      <c r="I2" s="140"/>
      <c r="J2" s="141"/>
      <c r="K2" s="30" t="s">
        <v>81</v>
      </c>
      <c r="L2" s="81"/>
      <c r="M2" s="82"/>
      <c r="N2" s="82"/>
      <c r="O2" s="83"/>
    </row>
    <row r="3" spans="1:18" ht="4.5" customHeight="1" x14ac:dyDescent="0.2">
      <c r="A3" s="3"/>
      <c r="B3" s="3"/>
      <c r="C3" s="4"/>
      <c r="D3" s="4"/>
      <c r="E3" s="4"/>
      <c r="F3" s="3"/>
      <c r="G3" s="25"/>
      <c r="H3" s="3"/>
      <c r="I3" s="3"/>
      <c r="J3" s="3"/>
      <c r="L3" s="1"/>
      <c r="N3" s="1"/>
      <c r="O3" s="1"/>
    </row>
    <row r="4" spans="1:18" ht="16.350000000000001" customHeight="1" x14ac:dyDescent="0.2">
      <c r="A4" s="78" t="s">
        <v>18</v>
      </c>
      <c r="B4" s="78"/>
      <c r="C4" s="78"/>
      <c r="D4" s="78"/>
      <c r="E4" s="78"/>
      <c r="F4" s="79" t="s">
        <v>19</v>
      </c>
      <c r="G4" s="79"/>
      <c r="H4" s="79"/>
      <c r="I4" s="79"/>
      <c r="J4" s="79"/>
      <c r="K4" s="80" t="s">
        <v>72</v>
      </c>
      <c r="L4" s="80"/>
      <c r="M4" s="80"/>
      <c r="N4" s="80"/>
      <c r="O4" s="80"/>
    </row>
    <row r="5" spans="1:18" s="6" customFormat="1" ht="21.6" customHeight="1" x14ac:dyDescent="0.2">
      <c r="A5" s="19" t="s">
        <v>0</v>
      </c>
      <c r="B5" s="19" t="s">
        <v>73</v>
      </c>
      <c r="C5" s="20" t="s">
        <v>78</v>
      </c>
      <c r="D5" s="20" t="s">
        <v>40</v>
      </c>
      <c r="E5" s="20" t="s">
        <v>152</v>
      </c>
      <c r="F5" s="19" t="s">
        <v>0</v>
      </c>
      <c r="G5" s="19" t="s">
        <v>73</v>
      </c>
      <c r="H5" s="20" t="s">
        <v>78</v>
      </c>
      <c r="I5" s="20" t="s">
        <v>40</v>
      </c>
      <c r="J5" s="20" t="s">
        <v>152</v>
      </c>
      <c r="K5" s="21" t="s">
        <v>0</v>
      </c>
      <c r="L5" s="21" t="s">
        <v>73</v>
      </c>
      <c r="M5" s="20" t="s">
        <v>78</v>
      </c>
      <c r="N5" s="20" t="s">
        <v>40</v>
      </c>
      <c r="O5" s="20" t="s">
        <v>152</v>
      </c>
      <c r="P5" s="1"/>
      <c r="Q5" s="1"/>
      <c r="R5" s="1"/>
    </row>
    <row r="6" spans="1:18" ht="15" customHeight="1" x14ac:dyDescent="0.2">
      <c r="A6" s="40" t="s">
        <v>6</v>
      </c>
      <c r="B6" s="41" t="s">
        <v>7</v>
      </c>
      <c r="C6" s="27"/>
      <c r="D6" s="28"/>
      <c r="E6" s="29">
        <f>SUM(C6*D6)</f>
        <v>0</v>
      </c>
      <c r="F6" s="39" t="s">
        <v>1</v>
      </c>
      <c r="G6" s="44" t="s">
        <v>84</v>
      </c>
      <c r="H6" s="14"/>
      <c r="I6" s="14"/>
      <c r="J6" s="26">
        <f>SUM(H6*I6)</f>
        <v>0</v>
      </c>
      <c r="K6" s="34" t="s">
        <v>1</v>
      </c>
      <c r="L6" s="46" t="s">
        <v>42</v>
      </c>
      <c r="M6" s="17"/>
      <c r="N6" s="17"/>
      <c r="O6" s="7">
        <f>SUM(M6*N6)</f>
        <v>0</v>
      </c>
    </row>
    <row r="7" spans="1:18" ht="15" customHeight="1" x14ac:dyDescent="0.2">
      <c r="A7" s="42" t="s">
        <v>8</v>
      </c>
      <c r="B7" s="43" t="s">
        <v>82</v>
      </c>
      <c r="C7" s="15"/>
      <c r="D7" s="15"/>
      <c r="E7" s="8">
        <f t="shared" ref="E7:E15" si="0">SUM(C7*D7)</f>
        <v>0</v>
      </c>
      <c r="F7" s="38" t="s">
        <v>2</v>
      </c>
      <c r="G7" s="44" t="s">
        <v>31</v>
      </c>
      <c r="H7" s="15"/>
      <c r="I7" s="15"/>
      <c r="J7" s="8">
        <f>SUM(H7*I7)</f>
        <v>0</v>
      </c>
      <c r="K7" s="35" t="s">
        <v>2</v>
      </c>
      <c r="L7" s="44" t="s">
        <v>31</v>
      </c>
      <c r="M7" s="15"/>
      <c r="N7" s="15"/>
      <c r="O7" s="8">
        <f t="shared" ref="O7:O13" si="1">SUM(M7*N7)</f>
        <v>0</v>
      </c>
    </row>
    <row r="8" spans="1:18" ht="15" customHeight="1" x14ac:dyDescent="0.2">
      <c r="A8" s="42" t="s">
        <v>9</v>
      </c>
      <c r="B8" s="43" t="s">
        <v>82</v>
      </c>
      <c r="C8" s="15"/>
      <c r="D8" s="15"/>
      <c r="E8" s="8">
        <f t="shared" si="0"/>
        <v>0</v>
      </c>
      <c r="F8" s="38" t="s">
        <v>30</v>
      </c>
      <c r="G8" s="44" t="s">
        <v>20</v>
      </c>
      <c r="H8" s="15"/>
      <c r="I8" s="15"/>
      <c r="J8" s="8">
        <f t="shared" ref="J8:J19" si="2">SUM(H8*I8)</f>
        <v>0</v>
      </c>
      <c r="K8" s="36" t="s">
        <v>30</v>
      </c>
      <c r="L8" s="47" t="s">
        <v>42</v>
      </c>
      <c r="M8" s="16"/>
      <c r="N8" s="16"/>
      <c r="O8" s="9">
        <f t="shared" si="1"/>
        <v>0</v>
      </c>
    </row>
    <row r="9" spans="1:18" ht="15" customHeight="1" x14ac:dyDescent="0.2">
      <c r="A9" s="42" t="s">
        <v>10</v>
      </c>
      <c r="B9" s="43" t="s">
        <v>20</v>
      </c>
      <c r="C9" s="15"/>
      <c r="D9" s="15"/>
      <c r="E9" s="8">
        <f t="shared" si="0"/>
        <v>0</v>
      </c>
      <c r="F9" s="38" t="s">
        <v>4</v>
      </c>
      <c r="G9" s="44" t="s">
        <v>20</v>
      </c>
      <c r="H9" s="15"/>
      <c r="I9" s="15"/>
      <c r="J9" s="8">
        <f t="shared" si="2"/>
        <v>0</v>
      </c>
      <c r="K9" s="35" t="s">
        <v>4</v>
      </c>
      <c r="L9" s="45" t="s">
        <v>31</v>
      </c>
      <c r="M9" s="15"/>
      <c r="N9" s="15"/>
      <c r="O9" s="8">
        <f t="shared" si="1"/>
        <v>0</v>
      </c>
    </row>
    <row r="10" spans="1:18" ht="15" customHeight="1" x14ac:dyDescent="0.2">
      <c r="A10" s="42" t="s">
        <v>11</v>
      </c>
      <c r="B10" s="43" t="s">
        <v>84</v>
      </c>
      <c r="C10" s="15"/>
      <c r="D10" s="15"/>
      <c r="E10" s="8">
        <f t="shared" si="0"/>
        <v>0</v>
      </c>
      <c r="F10" s="38" t="s">
        <v>3</v>
      </c>
      <c r="G10" s="44" t="s">
        <v>20</v>
      </c>
      <c r="H10" s="15"/>
      <c r="I10" s="15"/>
      <c r="J10" s="8">
        <f t="shared" si="2"/>
        <v>0</v>
      </c>
      <c r="K10" s="35" t="s">
        <v>3</v>
      </c>
      <c r="L10" s="45" t="s">
        <v>20</v>
      </c>
      <c r="M10" s="15"/>
      <c r="N10" s="15"/>
      <c r="O10" s="8">
        <f t="shared" si="1"/>
        <v>0</v>
      </c>
    </row>
    <row r="11" spans="1:18" ht="15" customHeight="1" x14ac:dyDescent="0.2">
      <c r="A11" s="42" t="s">
        <v>12</v>
      </c>
      <c r="B11" s="43" t="s">
        <v>15</v>
      </c>
      <c r="C11" s="15"/>
      <c r="D11" s="15"/>
      <c r="E11" s="8">
        <f t="shared" si="0"/>
        <v>0</v>
      </c>
      <c r="F11" s="38" t="s">
        <v>5</v>
      </c>
      <c r="G11" s="45" t="s">
        <v>21</v>
      </c>
      <c r="H11" s="15"/>
      <c r="I11" s="15"/>
      <c r="J11" s="8">
        <f t="shared" si="2"/>
        <v>0</v>
      </c>
      <c r="K11" s="36" t="s">
        <v>32</v>
      </c>
      <c r="L11" s="47" t="s">
        <v>42</v>
      </c>
      <c r="M11" s="16"/>
      <c r="N11" s="16"/>
      <c r="O11" s="9">
        <f t="shared" si="1"/>
        <v>0</v>
      </c>
    </row>
    <row r="12" spans="1:18" ht="24" customHeight="1" x14ac:dyDescent="0.2">
      <c r="A12" s="42" t="s">
        <v>13</v>
      </c>
      <c r="B12" s="43" t="s">
        <v>20</v>
      </c>
      <c r="C12" s="15"/>
      <c r="D12" s="15"/>
      <c r="E12" s="8">
        <f t="shared" si="0"/>
        <v>0</v>
      </c>
      <c r="F12" s="23" t="s">
        <v>22</v>
      </c>
      <c r="G12" s="45" t="s">
        <v>41</v>
      </c>
      <c r="H12" s="15"/>
      <c r="I12" s="15"/>
      <c r="J12" s="8">
        <f>SUM(H12*I12)</f>
        <v>0</v>
      </c>
      <c r="K12" s="36" t="s">
        <v>33</v>
      </c>
      <c r="L12" s="47" t="s">
        <v>42</v>
      </c>
      <c r="M12" s="16"/>
      <c r="N12" s="16"/>
      <c r="O12" s="9">
        <f t="shared" si="1"/>
        <v>0</v>
      </c>
    </row>
    <row r="13" spans="1:18" ht="15" customHeight="1" x14ac:dyDescent="0.2">
      <c r="A13" s="42" t="s">
        <v>14</v>
      </c>
      <c r="B13" s="43" t="s">
        <v>15</v>
      </c>
      <c r="C13" s="15"/>
      <c r="D13" s="15"/>
      <c r="E13" s="8">
        <f t="shared" si="0"/>
        <v>0</v>
      </c>
      <c r="F13" s="38" t="s">
        <v>23</v>
      </c>
      <c r="G13" s="45" t="s">
        <v>24</v>
      </c>
      <c r="H13" s="15"/>
      <c r="I13" s="15"/>
      <c r="J13" s="8">
        <f t="shared" si="2"/>
        <v>0</v>
      </c>
      <c r="K13" s="35" t="s">
        <v>23</v>
      </c>
      <c r="L13" s="45" t="s">
        <v>24</v>
      </c>
      <c r="M13" s="15"/>
      <c r="N13" s="15"/>
      <c r="O13" s="8">
        <f t="shared" si="1"/>
        <v>0</v>
      </c>
    </row>
    <row r="14" spans="1:18" ht="15" customHeight="1" x14ac:dyDescent="0.2">
      <c r="A14" s="42" t="s">
        <v>16</v>
      </c>
      <c r="B14" s="43" t="s">
        <v>83</v>
      </c>
      <c r="C14" s="15"/>
      <c r="D14" s="15"/>
      <c r="E14" s="8">
        <f t="shared" si="0"/>
        <v>0</v>
      </c>
      <c r="F14" s="38" t="s">
        <v>25</v>
      </c>
      <c r="G14" s="45" t="s">
        <v>64</v>
      </c>
      <c r="H14" s="15"/>
      <c r="I14" s="15"/>
      <c r="J14" s="8">
        <f t="shared" si="2"/>
        <v>0</v>
      </c>
      <c r="K14" s="48" t="s">
        <v>108</v>
      </c>
      <c r="L14" s="49" t="s">
        <v>42</v>
      </c>
      <c r="M14" s="16"/>
      <c r="N14" s="16"/>
      <c r="O14" s="50">
        <f t="shared" ref="O14:O23" si="3">SUM(M14*N14)</f>
        <v>0</v>
      </c>
    </row>
    <row r="15" spans="1:18" ht="15" customHeight="1" x14ac:dyDescent="0.2">
      <c r="A15" s="42" t="s">
        <v>17</v>
      </c>
      <c r="B15" s="43" t="s">
        <v>82</v>
      </c>
      <c r="C15" s="15"/>
      <c r="D15" s="15"/>
      <c r="E15" s="8">
        <f t="shared" si="0"/>
        <v>0</v>
      </c>
      <c r="F15" s="38" t="s">
        <v>27</v>
      </c>
      <c r="G15" s="45" t="s">
        <v>85</v>
      </c>
      <c r="H15" s="15"/>
      <c r="I15" s="15"/>
      <c r="J15" s="8">
        <f t="shared" si="2"/>
        <v>0</v>
      </c>
      <c r="K15" s="48" t="s">
        <v>109</v>
      </c>
      <c r="L15" s="49" t="s">
        <v>42</v>
      </c>
      <c r="M15" s="16"/>
      <c r="N15" s="16"/>
      <c r="O15" s="50">
        <f t="shared" si="3"/>
        <v>0</v>
      </c>
    </row>
    <row r="16" spans="1:18" ht="25.5" customHeight="1" x14ac:dyDescent="0.2">
      <c r="A16" s="154" t="s">
        <v>105</v>
      </c>
      <c r="B16" s="155"/>
      <c r="C16" s="155"/>
      <c r="D16" s="156">
        <f>CEILING(ROUND(SUM(E6:E15)/60,2),0.25)</f>
        <v>0</v>
      </c>
      <c r="E16" s="157"/>
      <c r="F16" s="23" t="s">
        <v>28</v>
      </c>
      <c r="G16" s="45" t="s">
        <v>86</v>
      </c>
      <c r="H16" s="15"/>
      <c r="I16" s="15"/>
      <c r="J16" s="8">
        <f t="shared" si="2"/>
        <v>0</v>
      </c>
      <c r="K16" s="51" t="s">
        <v>110</v>
      </c>
      <c r="L16" s="52" t="s">
        <v>31</v>
      </c>
      <c r="M16" s="65"/>
      <c r="N16" s="65"/>
      <c r="O16" s="55">
        <f t="shared" si="3"/>
        <v>0</v>
      </c>
    </row>
    <row r="17" spans="1:16" ht="24.75" customHeight="1" x14ac:dyDescent="0.2">
      <c r="A17" s="144" t="s">
        <v>76</v>
      </c>
      <c r="B17" s="145"/>
      <c r="C17" s="145"/>
      <c r="D17" s="146" t="s">
        <v>94</v>
      </c>
      <c r="E17" s="147"/>
      <c r="F17" s="23" t="s">
        <v>29</v>
      </c>
      <c r="G17" s="45" t="s">
        <v>20</v>
      </c>
      <c r="H17" s="15"/>
      <c r="I17" s="15"/>
      <c r="J17" s="8">
        <f t="shared" si="2"/>
        <v>0</v>
      </c>
      <c r="K17" s="53" t="s">
        <v>34</v>
      </c>
      <c r="L17" s="54" t="s">
        <v>41</v>
      </c>
      <c r="M17" s="15"/>
      <c r="N17" s="15"/>
      <c r="O17" s="55">
        <f t="shared" si="3"/>
        <v>0</v>
      </c>
    </row>
    <row r="18" spans="1:16" ht="27" customHeight="1" x14ac:dyDescent="0.2">
      <c r="A18" s="142" t="s">
        <v>74</v>
      </c>
      <c r="B18" s="143"/>
      <c r="C18" s="143"/>
      <c r="D18" s="92" t="s">
        <v>94</v>
      </c>
      <c r="E18" s="93"/>
      <c r="F18" s="24" t="s">
        <v>26</v>
      </c>
      <c r="G18" s="33" t="s">
        <v>42</v>
      </c>
      <c r="H18" s="16"/>
      <c r="I18" s="16"/>
      <c r="J18" s="9">
        <f t="shared" si="2"/>
        <v>0</v>
      </c>
      <c r="K18" s="53" t="s">
        <v>35</v>
      </c>
      <c r="L18" s="54" t="s">
        <v>31</v>
      </c>
      <c r="M18" s="15"/>
      <c r="N18" s="15"/>
      <c r="O18" s="55">
        <f t="shared" si="3"/>
        <v>0</v>
      </c>
    </row>
    <row r="19" spans="1:16" ht="17.100000000000001" customHeight="1" x14ac:dyDescent="0.2">
      <c r="A19" s="151" t="s">
        <v>77</v>
      </c>
      <c r="B19" s="152"/>
      <c r="C19" s="152"/>
      <c r="D19" s="152"/>
      <c r="E19" s="153"/>
      <c r="F19" s="37" t="s">
        <v>65</v>
      </c>
      <c r="G19" s="33" t="s">
        <v>42</v>
      </c>
      <c r="H19" s="16"/>
      <c r="I19" s="16"/>
      <c r="J19" s="9">
        <f t="shared" si="2"/>
        <v>0</v>
      </c>
      <c r="K19" s="53" t="s">
        <v>119</v>
      </c>
      <c r="L19" s="54" t="s">
        <v>20</v>
      </c>
      <c r="M19" s="15"/>
      <c r="N19" s="15"/>
      <c r="O19" s="55">
        <f t="shared" si="3"/>
        <v>0</v>
      </c>
    </row>
    <row r="20" spans="1:16" ht="27" customHeight="1" x14ac:dyDescent="0.2">
      <c r="A20" s="151"/>
      <c r="B20" s="152"/>
      <c r="C20" s="152"/>
      <c r="D20" s="152"/>
      <c r="E20" s="153"/>
      <c r="F20" s="158" t="s">
        <v>105</v>
      </c>
      <c r="G20" s="158"/>
      <c r="H20" s="158"/>
      <c r="I20" s="159">
        <f>CEILING(ROUND(SUM(J6:J19)/60,2),0.25)</f>
        <v>0</v>
      </c>
      <c r="J20" s="160"/>
      <c r="K20" s="53" t="s">
        <v>36</v>
      </c>
      <c r="L20" s="54" t="s">
        <v>64</v>
      </c>
      <c r="M20" s="15"/>
      <c r="N20" s="15"/>
      <c r="O20" s="55">
        <f t="shared" si="3"/>
        <v>0</v>
      </c>
    </row>
    <row r="21" spans="1:16" ht="26.1" customHeight="1" x14ac:dyDescent="0.2">
      <c r="A21" s="148" t="s">
        <v>61</v>
      </c>
      <c r="B21" s="149"/>
      <c r="C21" s="149"/>
      <c r="D21" s="149"/>
      <c r="E21" s="150"/>
      <c r="F21" s="119" t="s">
        <v>87</v>
      </c>
      <c r="G21" s="120"/>
      <c r="H21" s="120"/>
      <c r="I21" s="120"/>
      <c r="J21" s="121"/>
      <c r="K21" s="53" t="s">
        <v>37</v>
      </c>
      <c r="L21" s="54" t="s">
        <v>20</v>
      </c>
      <c r="M21" s="15"/>
      <c r="N21" s="15"/>
      <c r="O21" s="55">
        <f t="shared" si="3"/>
        <v>0</v>
      </c>
    </row>
    <row r="22" spans="1:16" ht="17.100000000000001" customHeight="1" x14ac:dyDescent="0.2">
      <c r="A22" s="131" t="s">
        <v>94</v>
      </c>
      <c r="B22" s="132"/>
      <c r="C22" s="132"/>
      <c r="D22" s="132"/>
      <c r="E22" s="133"/>
      <c r="F22" s="122" t="s">
        <v>88</v>
      </c>
      <c r="G22" s="123"/>
      <c r="H22" s="123"/>
      <c r="I22" s="124" t="s">
        <v>94</v>
      </c>
      <c r="J22" s="125"/>
      <c r="K22" s="48" t="s">
        <v>65</v>
      </c>
      <c r="L22" s="49" t="s">
        <v>42</v>
      </c>
      <c r="M22" s="16"/>
      <c r="N22" s="16"/>
      <c r="O22" s="50">
        <f t="shared" si="3"/>
        <v>0</v>
      </c>
    </row>
    <row r="23" spans="1:16" ht="16.5" customHeight="1" x14ac:dyDescent="0.2">
      <c r="A23" s="131" t="s">
        <v>94</v>
      </c>
      <c r="B23" s="132"/>
      <c r="C23" s="132"/>
      <c r="D23" s="132"/>
      <c r="E23" s="133"/>
      <c r="F23" s="84" t="s">
        <v>89</v>
      </c>
      <c r="G23" s="85"/>
      <c r="H23" s="85"/>
      <c r="I23" s="88" t="s">
        <v>94</v>
      </c>
      <c r="J23" s="89"/>
      <c r="K23" s="56" t="s">
        <v>38</v>
      </c>
      <c r="L23" s="57" t="s">
        <v>42</v>
      </c>
      <c r="M23" s="16"/>
      <c r="N23" s="16"/>
      <c r="O23" s="50">
        <f t="shared" si="3"/>
        <v>0</v>
      </c>
    </row>
    <row r="24" spans="1:16" ht="16.5" customHeight="1" x14ac:dyDescent="0.2">
      <c r="A24" s="134" t="s">
        <v>79</v>
      </c>
      <c r="B24" s="135"/>
      <c r="C24" s="135"/>
      <c r="D24" s="91" t="s">
        <v>94</v>
      </c>
      <c r="E24" s="94"/>
      <c r="F24" s="86" t="s">
        <v>90</v>
      </c>
      <c r="G24" s="87"/>
      <c r="H24" s="87"/>
      <c r="I24" s="92" t="s">
        <v>94</v>
      </c>
      <c r="J24" s="93"/>
      <c r="K24" s="136" t="s">
        <v>106</v>
      </c>
      <c r="L24" s="137"/>
      <c r="M24" s="137"/>
      <c r="N24" s="138">
        <f>CEILING(ROUND(SUM(O6:O23)/60,2),0.25)</f>
        <v>0</v>
      </c>
      <c r="O24" s="139"/>
    </row>
    <row r="25" spans="1:16" ht="16.5" customHeight="1" thickBot="1" x14ac:dyDescent="0.25">
      <c r="A25" s="76"/>
      <c r="B25" s="76"/>
      <c r="C25" s="76"/>
      <c r="D25" s="76"/>
      <c r="E25" s="77"/>
      <c r="F25" s="86" t="s">
        <v>91</v>
      </c>
      <c r="G25" s="87"/>
      <c r="H25" s="87"/>
      <c r="I25" s="96" t="s">
        <v>75</v>
      </c>
      <c r="J25" s="97"/>
      <c r="K25" s="102" t="s">
        <v>92</v>
      </c>
      <c r="L25" s="103"/>
      <c r="M25" s="103"/>
      <c r="N25" s="103"/>
      <c r="O25" s="104"/>
    </row>
    <row r="26" spans="1:16" ht="16.5" customHeight="1" thickBot="1" x14ac:dyDescent="0.25">
      <c r="A26" s="126" t="s">
        <v>71</v>
      </c>
      <c r="B26" s="127"/>
      <c r="C26" s="127"/>
      <c r="D26" s="128"/>
      <c r="E26" s="10"/>
      <c r="F26" s="95" t="s">
        <v>94</v>
      </c>
      <c r="G26" s="92"/>
      <c r="H26" s="92"/>
      <c r="I26" s="92" t="s">
        <v>131</v>
      </c>
      <c r="J26" s="93"/>
      <c r="K26" s="105"/>
      <c r="L26" s="106"/>
      <c r="M26" s="106"/>
      <c r="N26" s="106"/>
      <c r="O26" s="107"/>
      <c r="P26" s="10"/>
    </row>
    <row r="27" spans="1:16" ht="16.5" customHeight="1" x14ac:dyDescent="0.2">
      <c r="A27" s="100" t="s">
        <v>18</v>
      </c>
      <c r="B27" s="101"/>
      <c r="C27" s="129">
        <f>D16</f>
        <v>0</v>
      </c>
      <c r="D27" s="130"/>
      <c r="E27" s="10"/>
      <c r="F27" s="95" t="s">
        <v>94</v>
      </c>
      <c r="G27" s="92"/>
      <c r="H27" s="92"/>
      <c r="I27" s="92" t="s">
        <v>131</v>
      </c>
      <c r="J27" s="93"/>
      <c r="K27" s="108"/>
      <c r="L27" s="109"/>
      <c r="M27" s="109"/>
      <c r="N27" s="109"/>
      <c r="O27" s="110"/>
    </row>
    <row r="28" spans="1:16" ht="19.5" customHeight="1" x14ac:dyDescent="0.2">
      <c r="A28" s="100" t="s">
        <v>19</v>
      </c>
      <c r="B28" s="101"/>
      <c r="C28" s="129">
        <f>I20</f>
        <v>0</v>
      </c>
      <c r="D28" s="130"/>
      <c r="E28" s="10"/>
      <c r="F28" s="95" t="s">
        <v>94</v>
      </c>
      <c r="G28" s="92"/>
      <c r="H28" s="92"/>
      <c r="I28" s="92" t="s">
        <v>131</v>
      </c>
      <c r="J28" s="93"/>
      <c r="K28" s="111"/>
      <c r="L28" s="112"/>
      <c r="M28" s="112"/>
      <c r="N28" s="112"/>
      <c r="O28" s="113"/>
    </row>
    <row r="29" spans="1:16" ht="17.45" customHeight="1" x14ac:dyDescent="0.2">
      <c r="A29" s="100" t="s">
        <v>39</v>
      </c>
      <c r="B29" s="101"/>
      <c r="C29" s="129">
        <f>N24</f>
        <v>0</v>
      </c>
      <c r="D29" s="130"/>
      <c r="E29" s="10"/>
      <c r="F29" s="95" t="s">
        <v>94</v>
      </c>
      <c r="G29" s="92"/>
      <c r="H29" s="92"/>
      <c r="I29" s="92" t="s">
        <v>131</v>
      </c>
      <c r="J29" s="93"/>
      <c r="K29" s="111"/>
      <c r="L29" s="112"/>
      <c r="M29" s="112"/>
      <c r="N29" s="112"/>
      <c r="O29" s="113"/>
      <c r="P29" s="10"/>
    </row>
    <row r="30" spans="1:16" ht="17.45" customHeight="1" thickBot="1" x14ac:dyDescent="0.25">
      <c r="A30" s="98" t="s">
        <v>43</v>
      </c>
      <c r="B30" s="99"/>
      <c r="C30" s="117">
        <f>SUM(C27:C29)</f>
        <v>0</v>
      </c>
      <c r="D30" s="118"/>
      <c r="E30" s="10"/>
      <c r="F30" s="95" t="s">
        <v>94</v>
      </c>
      <c r="G30" s="92"/>
      <c r="H30" s="92"/>
      <c r="I30" s="92" t="s">
        <v>131</v>
      </c>
      <c r="J30" s="93"/>
      <c r="K30" s="111"/>
      <c r="L30" s="112"/>
      <c r="M30" s="112"/>
      <c r="N30" s="112"/>
      <c r="O30" s="113"/>
    </row>
    <row r="31" spans="1:16" ht="17.45" customHeight="1" x14ac:dyDescent="0.2">
      <c r="A31" s="72" t="s">
        <v>107</v>
      </c>
      <c r="B31" s="72"/>
      <c r="C31" s="72"/>
      <c r="D31" s="72"/>
      <c r="E31" s="73"/>
      <c r="F31" s="90" t="s">
        <v>94</v>
      </c>
      <c r="G31" s="91"/>
      <c r="H31" s="91"/>
      <c r="I31" s="91" t="s">
        <v>131</v>
      </c>
      <c r="J31" s="94"/>
      <c r="K31" s="111"/>
      <c r="L31" s="112"/>
      <c r="M31" s="112"/>
      <c r="N31" s="112"/>
      <c r="O31" s="113"/>
    </row>
    <row r="32" spans="1:16" ht="9.75" customHeight="1" x14ac:dyDescent="0.2">
      <c r="C32" s="1"/>
      <c r="D32" s="1"/>
      <c r="E32" s="1"/>
      <c r="F32" s="11"/>
      <c r="G32" s="12"/>
      <c r="H32" s="11"/>
      <c r="I32" s="11"/>
      <c r="J32" s="11"/>
      <c r="K32" s="111"/>
      <c r="L32" s="112"/>
      <c r="M32" s="112"/>
      <c r="N32" s="112"/>
      <c r="O32" s="113"/>
    </row>
    <row r="33" spans="3:16" ht="9.75" customHeight="1" x14ac:dyDescent="0.2">
      <c r="C33" s="1"/>
      <c r="D33" s="1"/>
      <c r="E33" s="1"/>
      <c r="F33" s="11"/>
      <c r="G33" s="12"/>
      <c r="H33" s="11"/>
      <c r="I33" s="11"/>
      <c r="J33" s="11"/>
      <c r="K33" s="111"/>
      <c r="L33" s="112"/>
      <c r="M33" s="112"/>
      <c r="N33" s="112"/>
      <c r="O33" s="113"/>
      <c r="P33" s="10"/>
    </row>
    <row r="34" spans="3:16" ht="9.75" customHeight="1" x14ac:dyDescent="0.2">
      <c r="C34" s="1"/>
      <c r="D34" s="1"/>
      <c r="E34" s="1"/>
      <c r="K34" s="114"/>
      <c r="L34" s="115"/>
      <c r="M34" s="115"/>
      <c r="N34" s="115"/>
      <c r="O34" s="116"/>
    </row>
    <row r="35" spans="3:16" ht="9.75" customHeight="1" x14ac:dyDescent="0.2">
      <c r="C35" s="1"/>
      <c r="D35" s="1"/>
      <c r="E35" s="1"/>
      <c r="K35" s="74" t="s">
        <v>93</v>
      </c>
      <c r="L35" s="74"/>
      <c r="M35" s="74"/>
      <c r="N35" s="74"/>
      <c r="O35" s="74"/>
    </row>
    <row r="36" spans="3:16" ht="13.35" customHeight="1" x14ac:dyDescent="0.2">
      <c r="C36" s="1"/>
      <c r="D36" s="1"/>
      <c r="E36" s="1"/>
      <c r="K36" s="13"/>
      <c r="L36" s="1"/>
      <c r="N36" s="1"/>
      <c r="O36" s="1"/>
    </row>
    <row r="37" spans="3:16" ht="13.35" customHeight="1" x14ac:dyDescent="0.2">
      <c r="C37" s="1"/>
      <c r="D37" s="1"/>
      <c r="E37" s="1"/>
      <c r="L37" s="1"/>
      <c r="N37" s="1"/>
      <c r="O37" s="1"/>
    </row>
    <row r="38" spans="3:16" ht="13.35" customHeight="1" x14ac:dyDescent="0.2">
      <c r="C38" s="1"/>
      <c r="D38" s="1"/>
      <c r="E38" s="1"/>
      <c r="L38" s="1"/>
      <c r="N38" s="1"/>
      <c r="O38" s="1"/>
    </row>
    <row r="39" spans="3:16" ht="15.6" customHeight="1" x14ac:dyDescent="0.2">
      <c r="C39" s="1"/>
      <c r="D39" s="1"/>
      <c r="E39" s="1"/>
    </row>
    <row r="40" spans="3:16" ht="15.6" customHeight="1" x14ac:dyDescent="0.2">
      <c r="C40" s="1"/>
      <c r="D40" s="1"/>
      <c r="E40" s="1"/>
    </row>
    <row r="129" spans="1:1" ht="15.6" customHeight="1" x14ac:dyDescent="0.2">
      <c r="A129" s="1" t="s">
        <v>94</v>
      </c>
    </row>
    <row r="130" spans="1:1" ht="15.6" customHeight="1" x14ac:dyDescent="0.2">
      <c r="A130" s="1" t="s">
        <v>18</v>
      </c>
    </row>
    <row r="131" spans="1:1" ht="15.6" customHeight="1" x14ac:dyDescent="0.2">
      <c r="A131" s="1" t="s">
        <v>19</v>
      </c>
    </row>
    <row r="132" spans="1:1" ht="15.6" customHeight="1" x14ac:dyDescent="0.2">
      <c r="A132" s="1" t="s">
        <v>66</v>
      </c>
    </row>
    <row r="133" spans="1:1" ht="15.6" customHeight="1" x14ac:dyDescent="0.2">
      <c r="A133" s="1" t="s">
        <v>67</v>
      </c>
    </row>
    <row r="134" spans="1:1" ht="15.6" customHeight="1" x14ac:dyDescent="0.2">
      <c r="A134" s="1" t="s">
        <v>68</v>
      </c>
    </row>
    <row r="135" spans="1:1" ht="15.6" customHeight="1" x14ac:dyDescent="0.2">
      <c r="A135" s="1" t="s">
        <v>69</v>
      </c>
    </row>
    <row r="136" spans="1:1" ht="15.6" customHeight="1" x14ac:dyDescent="0.2">
      <c r="A136" s="1" t="s">
        <v>70</v>
      </c>
    </row>
    <row r="138" spans="1:1" ht="15.6" customHeight="1" x14ac:dyDescent="0.2">
      <c r="A138" s="1" t="s">
        <v>94</v>
      </c>
    </row>
    <row r="139" spans="1:1" ht="15.6" customHeight="1" x14ac:dyDescent="0.2">
      <c r="A139" s="1" t="s">
        <v>58</v>
      </c>
    </row>
    <row r="140" spans="1:1" ht="15.6" customHeight="1" x14ac:dyDescent="0.2">
      <c r="A140" s="1" t="s">
        <v>59</v>
      </c>
    </row>
    <row r="141" spans="1:1" ht="15.6" customHeight="1" x14ac:dyDescent="0.2">
      <c r="A141" s="1" t="s">
        <v>60</v>
      </c>
    </row>
    <row r="143" spans="1:1" ht="15.6" customHeight="1" x14ac:dyDescent="0.2">
      <c r="A143" s="1" t="s">
        <v>94</v>
      </c>
    </row>
    <row r="144" spans="1:1" ht="15.6" customHeight="1" x14ac:dyDescent="0.2">
      <c r="A144" s="1" t="s">
        <v>63</v>
      </c>
    </row>
    <row r="145" spans="1:1" ht="15.6" customHeight="1" x14ac:dyDescent="0.2">
      <c r="A145" s="1" t="s">
        <v>47</v>
      </c>
    </row>
    <row r="146" spans="1:1" ht="15.6" customHeight="1" x14ac:dyDescent="0.2">
      <c r="A146" s="1" t="s">
        <v>48</v>
      </c>
    </row>
    <row r="147" spans="1:1" ht="15.6" customHeight="1" x14ac:dyDescent="0.2">
      <c r="A147" s="1" t="s">
        <v>49</v>
      </c>
    </row>
    <row r="148" spans="1:1" ht="15.6" customHeight="1" x14ac:dyDescent="0.2">
      <c r="A148" s="1" t="s">
        <v>50</v>
      </c>
    </row>
    <row r="149" spans="1:1" ht="15.6" customHeight="1" x14ac:dyDescent="0.2">
      <c r="A149" s="1" t="s">
        <v>51</v>
      </c>
    </row>
    <row r="150" spans="1:1" ht="15.6" customHeight="1" x14ac:dyDescent="0.2">
      <c r="A150" s="1" t="s">
        <v>52</v>
      </c>
    </row>
    <row r="151" spans="1:1" ht="15.6" customHeight="1" x14ac:dyDescent="0.2">
      <c r="A151" s="1" t="s">
        <v>53</v>
      </c>
    </row>
    <row r="152" spans="1:1" ht="15.6" customHeight="1" x14ac:dyDescent="0.2">
      <c r="A152" s="1" t="s">
        <v>54</v>
      </c>
    </row>
    <row r="153" spans="1:1" ht="15.6" customHeight="1" x14ac:dyDescent="0.2">
      <c r="A153" s="1" t="s">
        <v>55</v>
      </c>
    </row>
    <row r="155" spans="1:1" ht="15.6" customHeight="1" x14ac:dyDescent="0.2">
      <c r="A155" s="1" t="s">
        <v>94</v>
      </c>
    </row>
    <row r="156" spans="1:1" ht="15.6" customHeight="1" x14ac:dyDescent="0.2">
      <c r="A156" s="1" t="s">
        <v>62</v>
      </c>
    </row>
    <row r="157" spans="1:1" ht="15.6" customHeight="1" x14ac:dyDescent="0.2">
      <c r="A157" s="1" t="s">
        <v>56</v>
      </c>
    </row>
    <row r="158" spans="1:1" ht="15.6" customHeight="1" x14ac:dyDescent="0.2">
      <c r="A158" s="1" t="s">
        <v>57</v>
      </c>
    </row>
  </sheetData>
  <sheetProtection algorithmName="SHA-512" hashValue="0jz7805w9B/H6aPIHCB6dMWyM5Gfp6qM8S8XI+h/7tIsRG8I9hObpPjrgJZnJgqv7X1loPpAck7E6R2Lrhm9MQ==" saltValue="wCVEY3G4jin+wCt83DCihw==" spinCount="100000" sheet="1" formatCells="0" selectLockedCells="1"/>
  <mergeCells count="58">
    <mergeCell ref="K24:M24"/>
    <mergeCell ref="N24:O24"/>
    <mergeCell ref="I2:J2"/>
    <mergeCell ref="A18:C18"/>
    <mergeCell ref="D18:E18"/>
    <mergeCell ref="A17:C17"/>
    <mergeCell ref="D17:E17"/>
    <mergeCell ref="A21:E21"/>
    <mergeCell ref="A19:E20"/>
    <mergeCell ref="L2:O2"/>
    <mergeCell ref="A16:C16"/>
    <mergeCell ref="D16:E16"/>
    <mergeCell ref="F20:H20"/>
    <mergeCell ref="I20:J20"/>
    <mergeCell ref="K25:O27"/>
    <mergeCell ref="K28:O34"/>
    <mergeCell ref="C30:D30"/>
    <mergeCell ref="F21:J21"/>
    <mergeCell ref="F22:H22"/>
    <mergeCell ref="I22:J22"/>
    <mergeCell ref="A26:D26"/>
    <mergeCell ref="A27:B27"/>
    <mergeCell ref="C27:D27"/>
    <mergeCell ref="C28:D28"/>
    <mergeCell ref="C29:D29"/>
    <mergeCell ref="A22:E22"/>
    <mergeCell ref="A23:E23"/>
    <mergeCell ref="A24:C24"/>
    <mergeCell ref="D24:E24"/>
    <mergeCell ref="I24:J24"/>
    <mergeCell ref="F27:H27"/>
    <mergeCell ref="I25:J25"/>
    <mergeCell ref="A30:B30"/>
    <mergeCell ref="A29:B29"/>
    <mergeCell ref="A28:B28"/>
    <mergeCell ref="F25:H25"/>
    <mergeCell ref="F26:H26"/>
    <mergeCell ref="F29:H29"/>
    <mergeCell ref="I26:J26"/>
    <mergeCell ref="F28:H28"/>
    <mergeCell ref="F30:H30"/>
    <mergeCell ref="I30:J30"/>
    <mergeCell ref="A31:E31"/>
    <mergeCell ref="K35:O35"/>
    <mergeCell ref="A1:O1"/>
    <mergeCell ref="A25:E25"/>
    <mergeCell ref="A4:E4"/>
    <mergeCell ref="F4:J4"/>
    <mergeCell ref="K4:O4"/>
    <mergeCell ref="B2:E2"/>
    <mergeCell ref="F23:H23"/>
    <mergeCell ref="F24:H24"/>
    <mergeCell ref="I23:J23"/>
    <mergeCell ref="F31:H31"/>
    <mergeCell ref="I27:J27"/>
    <mergeCell ref="I28:J28"/>
    <mergeCell ref="I29:J29"/>
    <mergeCell ref="I31:J31"/>
  </mergeCells>
  <phoneticPr fontId="1" type="noConversion"/>
  <conditionalFormatting sqref="I24:J24 F26:H31">
    <cfRule type="cellIs" dxfId="8" priority="14" operator="equal">
      <formula>"&lt;select&gt;"</formula>
    </cfRule>
  </conditionalFormatting>
  <conditionalFormatting sqref="A25:E25">
    <cfRule type="cellIs" dxfId="7" priority="10" operator="equal">
      <formula>"~select~"</formula>
    </cfRule>
  </conditionalFormatting>
  <conditionalFormatting sqref="D17:E17">
    <cfRule type="cellIs" dxfId="6" priority="8" operator="equal">
      <formula>"&lt;select&gt;"</formula>
    </cfRule>
  </conditionalFormatting>
  <conditionalFormatting sqref="A22:E22">
    <cfRule type="cellIs" dxfId="5" priority="7" operator="equal">
      <formula>"&lt;select&gt;"</formula>
    </cfRule>
  </conditionalFormatting>
  <conditionalFormatting sqref="A23:E23">
    <cfRule type="cellIs" dxfId="4" priority="6" operator="equal">
      <formula>"&lt;select&gt;"</formula>
    </cfRule>
  </conditionalFormatting>
  <conditionalFormatting sqref="D24:E24">
    <cfRule type="cellIs" dxfId="3" priority="5" operator="equal">
      <formula>"&lt;select&gt;"</formula>
    </cfRule>
  </conditionalFormatting>
  <conditionalFormatting sqref="I22:J22">
    <cfRule type="cellIs" dxfId="2" priority="4" operator="equal">
      <formula>"&lt;select&gt;"</formula>
    </cfRule>
  </conditionalFormatting>
  <conditionalFormatting sqref="I23:J23">
    <cfRule type="cellIs" dxfId="1" priority="3" operator="equal">
      <formula>"&lt;select&gt;"</formula>
    </cfRule>
  </conditionalFormatting>
  <conditionalFormatting sqref="D18:E18">
    <cfRule type="cellIs" dxfId="0" priority="2" operator="equal">
      <formula>"&lt;select&gt;"</formula>
    </cfRule>
  </conditionalFormatting>
  <dataValidations count="4">
    <dataValidation type="list" allowBlank="1" showInputMessage="1" showErrorMessage="1" sqref="D24:E24 D17:E18 I22:J24" xr:uid="{00000000-0002-0000-0000-000000000000}">
      <formula1>$A$138:$A$141</formula1>
    </dataValidation>
    <dataValidation type="list" allowBlank="1" showInputMessage="1" showErrorMessage="1" sqref="A22:E22" xr:uid="{00000000-0002-0000-0000-000001000000}">
      <formula1>$A$143:$A$153</formula1>
    </dataValidation>
    <dataValidation type="list" allowBlank="1" showInputMessage="1" showErrorMessage="1" sqref="A23:E23" xr:uid="{00000000-0002-0000-0000-000002000000}">
      <formula1>$A$155:$A$158</formula1>
    </dataValidation>
    <dataValidation type="list" allowBlank="1" showInputMessage="1" showErrorMessage="1" sqref="F26:H31" xr:uid="{00000000-0002-0000-0000-000003000000}">
      <formula1>$A$129:$A$136</formula1>
    </dataValidation>
  </dataValidations>
  <printOptions horizontalCentered="1" verticalCentered="1"/>
  <pageMargins left="0.25" right="0.25" top="0.25" bottom="0.25" header="0.2" footer="0.2"/>
  <pageSetup scale="9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49"/>
  <sheetViews>
    <sheetView zoomScale="80" zoomScaleNormal="80" workbookViewId="0">
      <selection activeCell="B7" sqref="A1:B45"/>
    </sheetView>
  </sheetViews>
  <sheetFormatPr defaultColWidth="8.85546875" defaultRowHeight="18" x14ac:dyDescent="0.25"/>
  <cols>
    <col min="1" max="1" width="23.28515625" style="32" customWidth="1"/>
    <col min="2" max="2" width="138.85546875" style="32" customWidth="1"/>
    <col min="3" max="256" width="9.140625" style="31"/>
    <col min="257" max="257" width="35.42578125" style="31" customWidth="1"/>
    <col min="258" max="258" width="162.7109375" style="31" customWidth="1"/>
    <col min="259" max="512" width="9.140625" style="31"/>
    <col min="513" max="513" width="35.42578125" style="31" customWidth="1"/>
    <col min="514" max="514" width="162.7109375" style="31" customWidth="1"/>
    <col min="515" max="768" width="9.140625" style="31"/>
    <col min="769" max="769" width="35.42578125" style="31" customWidth="1"/>
    <col min="770" max="770" width="162.7109375" style="31" customWidth="1"/>
    <col min="771" max="1024" width="9.140625" style="31"/>
    <col min="1025" max="1025" width="35.42578125" style="31" customWidth="1"/>
    <col min="1026" max="1026" width="162.7109375" style="31" customWidth="1"/>
    <col min="1027" max="1280" width="9.140625" style="31"/>
    <col min="1281" max="1281" width="35.42578125" style="31" customWidth="1"/>
    <col min="1282" max="1282" width="162.7109375" style="31" customWidth="1"/>
    <col min="1283" max="1536" width="9.140625" style="31"/>
    <col min="1537" max="1537" width="35.42578125" style="31" customWidth="1"/>
    <col min="1538" max="1538" width="162.7109375" style="31" customWidth="1"/>
    <col min="1539" max="1792" width="9.140625" style="31"/>
    <col min="1793" max="1793" width="35.42578125" style="31" customWidth="1"/>
    <col min="1794" max="1794" width="162.7109375" style="31" customWidth="1"/>
    <col min="1795" max="2048" width="9.140625" style="31"/>
    <col min="2049" max="2049" width="35.42578125" style="31" customWidth="1"/>
    <col min="2050" max="2050" width="162.7109375" style="31" customWidth="1"/>
    <col min="2051" max="2304" width="9.140625" style="31"/>
    <col min="2305" max="2305" width="35.42578125" style="31" customWidth="1"/>
    <col min="2306" max="2306" width="162.7109375" style="31" customWidth="1"/>
    <col min="2307" max="2560" width="9.140625" style="31"/>
    <col min="2561" max="2561" width="35.42578125" style="31" customWidth="1"/>
    <col min="2562" max="2562" width="162.7109375" style="31" customWidth="1"/>
    <col min="2563" max="2816" width="9.140625" style="31"/>
    <col min="2817" max="2817" width="35.42578125" style="31" customWidth="1"/>
    <col min="2818" max="2818" width="162.7109375" style="31" customWidth="1"/>
    <col min="2819" max="3072" width="9.140625" style="31"/>
    <col min="3073" max="3073" width="35.42578125" style="31" customWidth="1"/>
    <col min="3074" max="3074" width="162.7109375" style="31" customWidth="1"/>
    <col min="3075" max="3328" width="9.140625" style="31"/>
    <col min="3329" max="3329" width="35.42578125" style="31" customWidth="1"/>
    <col min="3330" max="3330" width="162.7109375" style="31" customWidth="1"/>
    <col min="3331" max="3584" width="9.140625" style="31"/>
    <col min="3585" max="3585" width="35.42578125" style="31" customWidth="1"/>
    <col min="3586" max="3586" width="162.7109375" style="31" customWidth="1"/>
    <col min="3587" max="3840" width="9.140625" style="31"/>
    <col min="3841" max="3841" width="35.42578125" style="31" customWidth="1"/>
    <col min="3842" max="3842" width="162.7109375" style="31" customWidth="1"/>
    <col min="3843" max="4096" width="9.140625" style="31"/>
    <col min="4097" max="4097" width="35.42578125" style="31" customWidth="1"/>
    <col min="4098" max="4098" width="162.7109375" style="31" customWidth="1"/>
    <col min="4099" max="4352" width="9.140625" style="31"/>
    <col min="4353" max="4353" width="35.42578125" style="31" customWidth="1"/>
    <col min="4354" max="4354" width="162.7109375" style="31" customWidth="1"/>
    <col min="4355" max="4608" width="9.140625" style="31"/>
    <col min="4609" max="4609" width="35.42578125" style="31" customWidth="1"/>
    <col min="4610" max="4610" width="162.7109375" style="31" customWidth="1"/>
    <col min="4611" max="4864" width="9.140625" style="31"/>
    <col min="4865" max="4865" width="35.42578125" style="31" customWidth="1"/>
    <col min="4866" max="4866" width="162.7109375" style="31" customWidth="1"/>
    <col min="4867" max="5120" width="9.140625" style="31"/>
    <col min="5121" max="5121" width="35.42578125" style="31" customWidth="1"/>
    <col min="5122" max="5122" width="162.7109375" style="31" customWidth="1"/>
    <col min="5123" max="5376" width="9.140625" style="31"/>
    <col min="5377" max="5377" width="35.42578125" style="31" customWidth="1"/>
    <col min="5378" max="5378" width="162.7109375" style="31" customWidth="1"/>
    <col min="5379" max="5632" width="9.140625" style="31"/>
    <col min="5633" max="5633" width="35.42578125" style="31" customWidth="1"/>
    <col min="5634" max="5634" width="162.7109375" style="31" customWidth="1"/>
    <col min="5635" max="5888" width="9.140625" style="31"/>
    <col min="5889" max="5889" width="35.42578125" style="31" customWidth="1"/>
    <col min="5890" max="5890" width="162.7109375" style="31" customWidth="1"/>
    <col min="5891" max="6144" width="9.140625" style="31"/>
    <col min="6145" max="6145" width="35.42578125" style="31" customWidth="1"/>
    <col min="6146" max="6146" width="162.7109375" style="31" customWidth="1"/>
    <col min="6147" max="6400" width="9.140625" style="31"/>
    <col min="6401" max="6401" width="35.42578125" style="31" customWidth="1"/>
    <col min="6402" max="6402" width="162.7109375" style="31" customWidth="1"/>
    <col min="6403" max="6656" width="9.140625" style="31"/>
    <col min="6657" max="6657" width="35.42578125" style="31" customWidth="1"/>
    <col min="6658" max="6658" width="162.7109375" style="31" customWidth="1"/>
    <col min="6659" max="6912" width="9.140625" style="31"/>
    <col min="6913" max="6913" width="35.42578125" style="31" customWidth="1"/>
    <col min="6914" max="6914" width="162.7109375" style="31" customWidth="1"/>
    <col min="6915" max="7168" width="9.140625" style="31"/>
    <col min="7169" max="7169" width="35.42578125" style="31" customWidth="1"/>
    <col min="7170" max="7170" width="162.7109375" style="31" customWidth="1"/>
    <col min="7171" max="7424" width="9.140625" style="31"/>
    <col min="7425" max="7425" width="35.42578125" style="31" customWidth="1"/>
    <col min="7426" max="7426" width="162.7109375" style="31" customWidth="1"/>
    <col min="7427" max="7680" width="9.140625" style="31"/>
    <col min="7681" max="7681" width="35.42578125" style="31" customWidth="1"/>
    <col min="7682" max="7682" width="162.7109375" style="31" customWidth="1"/>
    <col min="7683" max="7936" width="9.140625" style="31"/>
    <col min="7937" max="7937" width="35.42578125" style="31" customWidth="1"/>
    <col min="7938" max="7938" width="162.7109375" style="31" customWidth="1"/>
    <col min="7939" max="8192" width="9.140625" style="31"/>
    <col min="8193" max="8193" width="35.42578125" style="31" customWidth="1"/>
    <col min="8194" max="8194" width="162.7109375" style="31" customWidth="1"/>
    <col min="8195" max="8448" width="9.140625" style="31"/>
    <col min="8449" max="8449" width="35.42578125" style="31" customWidth="1"/>
    <col min="8450" max="8450" width="162.7109375" style="31" customWidth="1"/>
    <col min="8451" max="8704" width="9.140625" style="31"/>
    <col min="8705" max="8705" width="35.42578125" style="31" customWidth="1"/>
    <col min="8706" max="8706" width="162.7109375" style="31" customWidth="1"/>
    <col min="8707" max="8960" width="9.140625" style="31"/>
    <col min="8961" max="8961" width="35.42578125" style="31" customWidth="1"/>
    <col min="8962" max="8962" width="162.7109375" style="31" customWidth="1"/>
    <col min="8963" max="9216" width="9.140625" style="31"/>
    <col min="9217" max="9217" width="35.42578125" style="31" customWidth="1"/>
    <col min="9218" max="9218" width="162.7109375" style="31" customWidth="1"/>
    <col min="9219" max="9472" width="9.140625" style="31"/>
    <col min="9473" max="9473" width="35.42578125" style="31" customWidth="1"/>
    <col min="9474" max="9474" width="162.7109375" style="31" customWidth="1"/>
    <col min="9475" max="9728" width="9.140625" style="31"/>
    <col min="9729" max="9729" width="35.42578125" style="31" customWidth="1"/>
    <col min="9730" max="9730" width="162.7109375" style="31" customWidth="1"/>
    <col min="9731" max="9984" width="9.140625" style="31"/>
    <col min="9985" max="9985" width="35.42578125" style="31" customWidth="1"/>
    <col min="9986" max="9986" width="162.7109375" style="31" customWidth="1"/>
    <col min="9987" max="10240" width="9.140625" style="31"/>
    <col min="10241" max="10241" width="35.42578125" style="31" customWidth="1"/>
    <col min="10242" max="10242" width="162.7109375" style="31" customWidth="1"/>
    <col min="10243" max="10496" width="9.140625" style="31"/>
    <col min="10497" max="10497" width="35.42578125" style="31" customWidth="1"/>
    <col min="10498" max="10498" width="162.7109375" style="31" customWidth="1"/>
    <col min="10499" max="10752" width="9.140625" style="31"/>
    <col min="10753" max="10753" width="35.42578125" style="31" customWidth="1"/>
    <col min="10754" max="10754" width="162.7109375" style="31" customWidth="1"/>
    <col min="10755" max="11008" width="9.140625" style="31"/>
    <col min="11009" max="11009" width="35.42578125" style="31" customWidth="1"/>
    <col min="11010" max="11010" width="162.7109375" style="31" customWidth="1"/>
    <col min="11011" max="11264" width="9.140625" style="31"/>
    <col min="11265" max="11265" width="35.42578125" style="31" customWidth="1"/>
    <col min="11266" max="11266" width="162.7109375" style="31" customWidth="1"/>
    <col min="11267" max="11520" width="9.140625" style="31"/>
    <col min="11521" max="11521" width="35.42578125" style="31" customWidth="1"/>
    <col min="11522" max="11522" width="162.7109375" style="31" customWidth="1"/>
    <col min="11523" max="11776" width="9.140625" style="31"/>
    <col min="11777" max="11777" width="35.42578125" style="31" customWidth="1"/>
    <col min="11778" max="11778" width="162.7109375" style="31" customWidth="1"/>
    <col min="11779" max="12032" width="9.140625" style="31"/>
    <col min="12033" max="12033" width="35.42578125" style="31" customWidth="1"/>
    <col min="12034" max="12034" width="162.7109375" style="31" customWidth="1"/>
    <col min="12035" max="12288" width="9.140625" style="31"/>
    <col min="12289" max="12289" width="35.42578125" style="31" customWidth="1"/>
    <col min="12290" max="12290" width="162.7109375" style="31" customWidth="1"/>
    <col min="12291" max="12544" width="9.140625" style="31"/>
    <col min="12545" max="12545" width="35.42578125" style="31" customWidth="1"/>
    <col min="12546" max="12546" width="162.7109375" style="31" customWidth="1"/>
    <col min="12547" max="12800" width="9.140625" style="31"/>
    <col min="12801" max="12801" width="35.42578125" style="31" customWidth="1"/>
    <col min="12802" max="12802" width="162.7109375" style="31" customWidth="1"/>
    <col min="12803" max="13056" width="9.140625" style="31"/>
    <col min="13057" max="13057" width="35.42578125" style="31" customWidth="1"/>
    <col min="13058" max="13058" width="162.7109375" style="31" customWidth="1"/>
    <col min="13059" max="13312" width="9.140625" style="31"/>
    <col min="13313" max="13313" width="35.42578125" style="31" customWidth="1"/>
    <col min="13314" max="13314" width="162.7109375" style="31" customWidth="1"/>
    <col min="13315" max="13568" width="9.140625" style="31"/>
    <col min="13569" max="13569" width="35.42578125" style="31" customWidth="1"/>
    <col min="13570" max="13570" width="162.7109375" style="31" customWidth="1"/>
    <col min="13571" max="13824" width="9.140625" style="31"/>
    <col min="13825" max="13825" width="35.42578125" style="31" customWidth="1"/>
    <col min="13826" max="13826" width="162.7109375" style="31" customWidth="1"/>
    <col min="13827" max="14080" width="9.140625" style="31"/>
    <col min="14081" max="14081" width="35.42578125" style="31" customWidth="1"/>
    <col min="14082" max="14082" width="162.7109375" style="31" customWidth="1"/>
    <col min="14083" max="14336" width="9.140625" style="31"/>
    <col min="14337" max="14337" width="35.42578125" style="31" customWidth="1"/>
    <col min="14338" max="14338" width="162.7109375" style="31" customWidth="1"/>
    <col min="14339" max="14592" width="9.140625" style="31"/>
    <col min="14593" max="14593" width="35.42578125" style="31" customWidth="1"/>
    <col min="14594" max="14594" width="162.7109375" style="31" customWidth="1"/>
    <col min="14595" max="14848" width="9.140625" style="31"/>
    <col min="14849" max="14849" width="35.42578125" style="31" customWidth="1"/>
    <col min="14850" max="14850" width="162.7109375" style="31" customWidth="1"/>
    <col min="14851" max="15104" width="9.140625" style="31"/>
    <col min="15105" max="15105" width="35.42578125" style="31" customWidth="1"/>
    <col min="15106" max="15106" width="162.7109375" style="31" customWidth="1"/>
    <col min="15107" max="15360" width="9.140625" style="31"/>
    <col min="15361" max="15361" width="35.42578125" style="31" customWidth="1"/>
    <col min="15362" max="15362" width="162.7109375" style="31" customWidth="1"/>
    <col min="15363" max="15616" width="9.140625" style="31"/>
    <col min="15617" max="15617" width="35.42578125" style="31" customWidth="1"/>
    <col min="15618" max="15618" width="162.7109375" style="31" customWidth="1"/>
    <col min="15619" max="15872" width="9.140625" style="31"/>
    <col min="15873" max="15873" width="35.42578125" style="31" customWidth="1"/>
    <col min="15874" max="15874" width="162.7109375" style="31" customWidth="1"/>
    <col min="15875" max="16128" width="9.140625" style="31"/>
    <col min="16129" max="16129" width="35.42578125" style="31" customWidth="1"/>
    <col min="16130" max="16130" width="162.7109375" style="31" customWidth="1"/>
    <col min="16131" max="16384" width="9.140625" style="31"/>
  </cols>
  <sheetData>
    <row r="1" spans="1:4" ht="18.75" customHeight="1" thickBot="1" x14ac:dyDescent="0.3">
      <c r="A1" s="161" t="s">
        <v>116</v>
      </c>
      <c r="B1" s="162"/>
      <c r="C1" s="67"/>
      <c r="D1" s="67"/>
    </row>
    <row r="2" spans="1:4" ht="18" customHeight="1" thickBot="1" x14ac:dyDescent="0.3">
      <c r="A2" s="58" t="s">
        <v>6</v>
      </c>
      <c r="B2" s="59" t="s">
        <v>111</v>
      </c>
      <c r="C2" s="67"/>
      <c r="D2" s="67"/>
    </row>
    <row r="3" spans="1:4" ht="18" customHeight="1" thickBot="1" x14ac:dyDescent="0.3">
      <c r="A3" s="58" t="s">
        <v>8</v>
      </c>
      <c r="B3" s="59" t="s">
        <v>112</v>
      </c>
      <c r="C3" s="67"/>
      <c r="D3" s="67"/>
    </row>
    <row r="4" spans="1:4" ht="18" customHeight="1" thickBot="1" x14ac:dyDescent="0.3">
      <c r="A4" s="58" t="s">
        <v>9</v>
      </c>
      <c r="B4" s="59" t="s">
        <v>113</v>
      </c>
      <c r="C4" s="67"/>
      <c r="D4" s="67"/>
    </row>
    <row r="5" spans="1:4" ht="18" customHeight="1" thickBot="1" x14ac:dyDescent="0.3">
      <c r="A5" s="58" t="s">
        <v>10</v>
      </c>
      <c r="B5" s="59" t="s">
        <v>104</v>
      </c>
      <c r="C5" s="67"/>
      <c r="D5" s="67"/>
    </row>
    <row r="6" spans="1:4" ht="18" customHeight="1" thickBot="1" x14ac:dyDescent="0.3">
      <c r="A6" s="58" t="s">
        <v>103</v>
      </c>
      <c r="B6" s="59" t="s">
        <v>114</v>
      </c>
      <c r="C6" s="67"/>
      <c r="D6" s="67"/>
    </row>
    <row r="7" spans="1:4" ht="18" customHeight="1" thickBot="1" x14ac:dyDescent="0.3">
      <c r="A7" s="58" t="s">
        <v>12</v>
      </c>
      <c r="B7" s="59" t="s">
        <v>115</v>
      </c>
      <c r="C7" s="67"/>
      <c r="D7" s="67"/>
    </row>
    <row r="8" spans="1:4" ht="18" customHeight="1" thickBot="1" x14ac:dyDescent="0.3">
      <c r="A8" s="58" t="s">
        <v>13</v>
      </c>
      <c r="B8" s="59" t="s">
        <v>102</v>
      </c>
      <c r="C8" s="67"/>
      <c r="D8" s="67"/>
    </row>
    <row r="9" spans="1:4" ht="18" customHeight="1" thickBot="1" x14ac:dyDescent="0.3">
      <c r="A9" s="58" t="s">
        <v>14</v>
      </c>
      <c r="B9" s="59" t="s">
        <v>101</v>
      </c>
      <c r="C9" s="67"/>
      <c r="D9" s="67"/>
    </row>
    <row r="10" spans="1:4" ht="18" customHeight="1" thickBot="1" x14ac:dyDescent="0.3">
      <c r="A10" s="58" t="s">
        <v>16</v>
      </c>
      <c r="B10" s="59" t="s">
        <v>100</v>
      </c>
      <c r="C10" s="67"/>
      <c r="D10" s="67"/>
    </row>
    <row r="11" spans="1:4" ht="18" customHeight="1" thickBot="1" x14ac:dyDescent="0.3">
      <c r="A11" s="58" t="s">
        <v>17</v>
      </c>
      <c r="B11" s="59" t="s">
        <v>99</v>
      </c>
      <c r="C11" s="67"/>
      <c r="D11" s="67"/>
    </row>
    <row r="12" spans="1:4" ht="18.75" customHeight="1" thickBot="1" x14ac:dyDescent="0.3">
      <c r="A12" s="161" t="s">
        <v>117</v>
      </c>
      <c r="B12" s="162"/>
      <c r="C12" s="67"/>
      <c r="D12" s="67"/>
    </row>
    <row r="13" spans="1:4" ht="18" customHeight="1" thickBot="1" x14ac:dyDescent="0.3">
      <c r="A13" s="58" t="s">
        <v>1</v>
      </c>
      <c r="B13" s="59" t="s">
        <v>122</v>
      </c>
      <c r="C13" s="67"/>
      <c r="D13" s="67"/>
    </row>
    <row r="14" spans="1:4" ht="29.25" thickBot="1" x14ac:dyDescent="0.3">
      <c r="A14" s="58" t="s">
        <v>2</v>
      </c>
      <c r="B14" s="59" t="s">
        <v>124</v>
      </c>
      <c r="C14" s="67"/>
      <c r="D14" s="67"/>
    </row>
    <row r="15" spans="1:4" ht="18" customHeight="1" thickBot="1" x14ac:dyDescent="0.3">
      <c r="A15" s="58" t="s">
        <v>30</v>
      </c>
      <c r="B15" s="59" t="s">
        <v>150</v>
      </c>
      <c r="C15" s="67"/>
      <c r="D15" s="67"/>
    </row>
    <row r="16" spans="1:4" ht="30" customHeight="1" thickBot="1" x14ac:dyDescent="0.3">
      <c r="A16" s="58" t="s">
        <v>4</v>
      </c>
      <c r="B16" s="59" t="s">
        <v>146</v>
      </c>
      <c r="C16" s="67"/>
      <c r="D16" s="67"/>
    </row>
    <row r="17" spans="1:4" ht="17.25" customHeight="1" thickBot="1" x14ac:dyDescent="0.3">
      <c r="A17" s="58" t="s">
        <v>3</v>
      </c>
      <c r="B17" s="59" t="s">
        <v>147</v>
      </c>
      <c r="C17" s="67"/>
      <c r="D17" s="67"/>
    </row>
    <row r="18" spans="1:4" ht="17.25" customHeight="1" thickBot="1" x14ac:dyDescent="0.3">
      <c r="A18" s="58" t="s">
        <v>5</v>
      </c>
      <c r="B18" s="59" t="s">
        <v>123</v>
      </c>
      <c r="C18" s="67"/>
      <c r="D18" s="67"/>
    </row>
    <row r="19" spans="1:4" ht="17.25" customHeight="1" thickBot="1" x14ac:dyDescent="0.3">
      <c r="A19" s="58" t="s">
        <v>22</v>
      </c>
      <c r="B19" s="59" t="s">
        <v>142</v>
      </c>
      <c r="C19" s="67"/>
      <c r="D19" s="67"/>
    </row>
    <row r="20" spans="1:4" ht="17.25" customHeight="1" thickBot="1" x14ac:dyDescent="0.3">
      <c r="A20" s="58" t="s">
        <v>23</v>
      </c>
      <c r="B20" s="59" t="s">
        <v>148</v>
      </c>
      <c r="C20" s="67"/>
      <c r="D20" s="67"/>
    </row>
    <row r="21" spans="1:4" ht="30.75" customHeight="1" thickBot="1" x14ac:dyDescent="0.3">
      <c r="A21" s="58" t="s">
        <v>98</v>
      </c>
      <c r="B21" s="59" t="s">
        <v>149</v>
      </c>
      <c r="C21" s="67"/>
      <c r="D21" s="67"/>
    </row>
    <row r="22" spans="1:4" ht="18" customHeight="1" thickBot="1" x14ac:dyDescent="0.3">
      <c r="A22" s="58" t="s">
        <v>27</v>
      </c>
      <c r="B22" s="59" t="s">
        <v>151</v>
      </c>
      <c r="C22" s="67"/>
      <c r="D22" s="67"/>
    </row>
    <row r="23" spans="1:4" ht="18" customHeight="1" thickBot="1" x14ac:dyDescent="0.3">
      <c r="A23" s="58" t="s">
        <v>28</v>
      </c>
      <c r="B23" s="59" t="s">
        <v>97</v>
      </c>
      <c r="C23" s="67"/>
      <c r="D23" s="67"/>
    </row>
    <row r="24" spans="1:4" ht="57.95" customHeight="1" thickBot="1" x14ac:dyDescent="0.3">
      <c r="A24" s="58" t="s">
        <v>29</v>
      </c>
      <c r="B24" s="59" t="s">
        <v>145</v>
      </c>
      <c r="C24" s="67"/>
      <c r="D24" s="67"/>
    </row>
    <row r="25" spans="1:4" ht="18" customHeight="1" thickBot="1" x14ac:dyDescent="0.3">
      <c r="A25" s="58" t="s">
        <v>26</v>
      </c>
      <c r="B25" s="59" t="s">
        <v>143</v>
      </c>
      <c r="C25" s="67"/>
      <c r="D25" s="67"/>
    </row>
    <row r="26" spans="1:4" ht="43.5" thickBot="1" x14ac:dyDescent="0.3">
      <c r="A26" s="58" t="s">
        <v>65</v>
      </c>
      <c r="B26" s="59" t="s">
        <v>144</v>
      </c>
      <c r="C26" s="67"/>
      <c r="D26" s="67"/>
    </row>
    <row r="27" spans="1:4" ht="18.75" customHeight="1" thickBot="1" x14ac:dyDescent="0.3">
      <c r="A27" s="161" t="s">
        <v>118</v>
      </c>
      <c r="B27" s="162"/>
      <c r="C27" s="67"/>
      <c r="D27" s="67"/>
    </row>
    <row r="28" spans="1:4" ht="18.75" thickBot="1" x14ac:dyDescent="0.3">
      <c r="A28" s="60" t="s">
        <v>1</v>
      </c>
      <c r="B28" s="61" t="s">
        <v>132</v>
      </c>
      <c r="C28" s="67"/>
      <c r="D28" s="67"/>
    </row>
    <row r="29" spans="1:4" ht="32.25" customHeight="1" thickBot="1" x14ac:dyDescent="0.3">
      <c r="A29" s="62" t="s">
        <v>2</v>
      </c>
      <c r="B29" s="63" t="s">
        <v>133</v>
      </c>
      <c r="C29" s="67"/>
      <c r="D29" s="67"/>
    </row>
    <row r="30" spans="1:4" ht="43.5" thickBot="1" x14ac:dyDescent="0.3">
      <c r="A30" s="58" t="s">
        <v>96</v>
      </c>
      <c r="B30" s="59" t="s">
        <v>120</v>
      </c>
      <c r="C30" s="67"/>
      <c r="D30" s="67"/>
    </row>
    <row r="31" spans="1:4" ht="30.95" customHeight="1" thickBot="1" x14ac:dyDescent="0.3">
      <c r="A31" s="58" t="s">
        <v>4</v>
      </c>
      <c r="B31" s="59" t="s">
        <v>125</v>
      </c>
      <c r="C31" s="67"/>
      <c r="D31" s="67"/>
    </row>
    <row r="32" spans="1:4" ht="45" customHeight="1" thickBot="1" x14ac:dyDescent="0.3">
      <c r="A32" s="58" t="s">
        <v>3</v>
      </c>
      <c r="B32" s="59" t="s">
        <v>134</v>
      </c>
      <c r="C32" s="67"/>
      <c r="D32" s="67"/>
    </row>
    <row r="33" spans="1:29" ht="45" customHeight="1" thickBot="1" x14ac:dyDescent="0.3">
      <c r="A33" s="58" t="s">
        <v>32</v>
      </c>
      <c r="B33" s="59" t="s">
        <v>135</v>
      </c>
      <c r="C33" s="67"/>
      <c r="D33" s="67"/>
    </row>
    <row r="34" spans="1:29" ht="29.25" thickBot="1" x14ac:dyDescent="0.3">
      <c r="A34" s="58" t="s">
        <v>33</v>
      </c>
      <c r="B34" s="59" t="s">
        <v>121</v>
      </c>
      <c r="C34" s="67"/>
      <c r="D34" s="67"/>
    </row>
    <row r="35" spans="1:29" ht="29.25" thickBot="1" x14ac:dyDescent="0.3">
      <c r="A35" s="64" t="s">
        <v>95</v>
      </c>
      <c r="B35" s="62" t="s">
        <v>136</v>
      </c>
      <c r="C35" s="67"/>
      <c r="D35" s="67"/>
    </row>
    <row r="36" spans="1:29" ht="33" customHeight="1" thickBot="1" x14ac:dyDescent="0.3">
      <c r="A36" s="62" t="s">
        <v>108</v>
      </c>
      <c r="B36" s="59" t="s">
        <v>137</v>
      </c>
      <c r="C36" s="67"/>
      <c r="D36" s="67"/>
    </row>
    <row r="37" spans="1:29" ht="43.5" thickBot="1" x14ac:dyDescent="0.3">
      <c r="A37" s="58" t="s">
        <v>109</v>
      </c>
      <c r="B37" s="59" t="s">
        <v>138</v>
      </c>
      <c r="C37" s="67"/>
      <c r="D37" s="67"/>
    </row>
    <row r="38" spans="1:29" ht="43.5" thickBot="1" x14ac:dyDescent="0.3">
      <c r="A38" s="58" t="s">
        <v>110</v>
      </c>
      <c r="B38" s="59" t="s">
        <v>139</v>
      </c>
      <c r="C38" s="67"/>
      <c r="D38" s="67"/>
    </row>
    <row r="39" spans="1:29" ht="18.75" customHeight="1" thickBot="1" x14ac:dyDescent="0.3">
      <c r="A39" s="58" t="s">
        <v>34</v>
      </c>
      <c r="B39" s="59" t="s">
        <v>126</v>
      </c>
      <c r="C39" s="67"/>
      <c r="D39" s="67"/>
    </row>
    <row r="40" spans="1:29" ht="45.75" customHeight="1" thickBot="1" x14ac:dyDescent="0.3">
      <c r="A40" s="58" t="s">
        <v>35</v>
      </c>
      <c r="B40" s="59" t="s">
        <v>140</v>
      </c>
      <c r="C40" s="67"/>
      <c r="D40" s="67"/>
    </row>
    <row r="41" spans="1:29" ht="43.5" thickBot="1" x14ac:dyDescent="0.3">
      <c r="A41" s="58" t="s">
        <v>119</v>
      </c>
      <c r="B41" s="68" t="s">
        <v>141</v>
      </c>
      <c r="C41" s="69"/>
      <c r="D41" s="69"/>
    </row>
    <row r="42" spans="1:29" ht="29.25" thickBot="1" x14ac:dyDescent="0.3">
      <c r="A42" s="70" t="s">
        <v>36</v>
      </c>
      <c r="B42" s="71" t="s">
        <v>127</v>
      </c>
      <c r="C42"/>
      <c r="D42"/>
      <c r="E42"/>
      <c r="F42"/>
      <c r="G42"/>
      <c r="H42"/>
      <c r="I42"/>
      <c r="J42"/>
      <c r="K42"/>
      <c r="L42"/>
      <c r="M42"/>
      <c r="N42"/>
      <c r="O42"/>
      <c r="P42"/>
      <c r="Q42"/>
      <c r="R42"/>
      <c r="S42"/>
      <c r="T42"/>
      <c r="U42"/>
      <c r="V42"/>
      <c r="W42"/>
      <c r="X42"/>
      <c r="Y42"/>
      <c r="Z42"/>
      <c r="AA42"/>
      <c r="AB42"/>
      <c r="AC42"/>
    </row>
    <row r="43" spans="1:29" ht="43.5" thickBot="1" x14ac:dyDescent="0.3">
      <c r="A43" s="58" t="s">
        <v>37</v>
      </c>
      <c r="B43" s="66" t="s">
        <v>128</v>
      </c>
      <c r="C43"/>
      <c r="D43"/>
      <c r="E43"/>
      <c r="F43"/>
      <c r="G43"/>
      <c r="H43"/>
      <c r="I43"/>
      <c r="J43"/>
      <c r="K43"/>
      <c r="L43"/>
      <c r="M43"/>
      <c r="N43"/>
      <c r="O43"/>
      <c r="P43"/>
      <c r="Q43"/>
      <c r="R43"/>
      <c r="S43"/>
      <c r="T43"/>
      <c r="U43"/>
      <c r="V43"/>
      <c r="W43"/>
      <c r="X43"/>
      <c r="Y43"/>
      <c r="Z43"/>
      <c r="AA43"/>
      <c r="AB43"/>
      <c r="AC43"/>
    </row>
    <row r="44" spans="1:29" ht="18.75" thickBot="1" x14ac:dyDescent="0.3">
      <c r="A44" s="58" t="s">
        <v>38</v>
      </c>
      <c r="B44" s="66" t="s">
        <v>130</v>
      </c>
      <c r="C44"/>
      <c r="D44"/>
      <c r="E44"/>
      <c r="F44"/>
      <c r="G44"/>
      <c r="H44"/>
      <c r="I44"/>
      <c r="J44"/>
      <c r="K44"/>
      <c r="L44"/>
      <c r="M44"/>
      <c r="N44"/>
      <c r="O44"/>
      <c r="P44"/>
      <c r="Q44"/>
      <c r="R44"/>
      <c r="S44"/>
      <c r="T44"/>
      <c r="U44"/>
      <c r="V44"/>
      <c r="W44"/>
      <c r="X44"/>
      <c r="Y44"/>
      <c r="Z44"/>
      <c r="AA44"/>
      <c r="AB44"/>
      <c r="AC44"/>
    </row>
    <row r="45" spans="1:29" ht="43.5" thickBot="1" x14ac:dyDescent="0.3">
      <c r="A45" s="58" t="s">
        <v>65</v>
      </c>
      <c r="B45" s="66" t="s">
        <v>129</v>
      </c>
      <c r="C45"/>
      <c r="D45"/>
      <c r="E45"/>
      <c r="F45"/>
      <c r="G45"/>
      <c r="H45"/>
      <c r="I45"/>
      <c r="J45"/>
      <c r="K45"/>
      <c r="L45"/>
      <c r="M45"/>
      <c r="N45"/>
      <c r="O45"/>
      <c r="P45"/>
      <c r="Q45"/>
      <c r="R45"/>
      <c r="S45"/>
      <c r="T45"/>
      <c r="U45"/>
      <c r="V45"/>
      <c r="W45"/>
      <c r="X45"/>
      <c r="Y45"/>
      <c r="Z45"/>
      <c r="AA45"/>
      <c r="AB45"/>
      <c r="AC45"/>
    </row>
    <row r="46" spans="1:29" x14ac:dyDescent="0.25">
      <c r="D46"/>
      <c r="E46"/>
      <c r="F46"/>
      <c r="G46"/>
      <c r="H46"/>
      <c r="I46"/>
      <c r="J46"/>
      <c r="K46"/>
      <c r="L46"/>
      <c r="M46"/>
      <c r="N46"/>
      <c r="O46"/>
      <c r="P46"/>
      <c r="Q46"/>
      <c r="R46"/>
      <c r="S46"/>
      <c r="T46"/>
      <c r="U46"/>
      <c r="V46"/>
      <c r="W46"/>
      <c r="X46"/>
      <c r="Y46"/>
      <c r="Z46"/>
      <c r="AA46"/>
      <c r="AB46"/>
      <c r="AC46"/>
    </row>
    <row r="47" spans="1:29" x14ac:dyDescent="0.25">
      <c r="D47"/>
      <c r="E47"/>
      <c r="F47"/>
      <c r="G47"/>
      <c r="H47"/>
      <c r="I47"/>
      <c r="J47"/>
      <c r="K47"/>
      <c r="L47"/>
      <c r="M47"/>
      <c r="N47"/>
      <c r="O47"/>
      <c r="P47"/>
      <c r="Q47"/>
      <c r="R47"/>
      <c r="S47"/>
      <c r="T47"/>
      <c r="U47"/>
      <c r="V47"/>
      <c r="W47"/>
      <c r="X47"/>
      <c r="Y47"/>
      <c r="Z47"/>
      <c r="AA47"/>
      <c r="AB47"/>
      <c r="AC47"/>
    </row>
    <row r="48" spans="1:29" x14ac:dyDescent="0.25">
      <c r="D48"/>
      <c r="E48"/>
      <c r="F48"/>
      <c r="G48"/>
      <c r="H48"/>
      <c r="I48"/>
      <c r="J48"/>
      <c r="K48"/>
      <c r="L48"/>
      <c r="M48"/>
      <c r="N48"/>
      <c r="O48"/>
      <c r="P48"/>
      <c r="Q48"/>
      <c r="R48"/>
      <c r="S48"/>
      <c r="T48"/>
      <c r="U48"/>
      <c r="V48"/>
      <c r="W48"/>
      <c r="X48"/>
      <c r="Y48"/>
      <c r="Z48"/>
      <c r="AA48"/>
      <c r="AB48"/>
      <c r="AC48"/>
    </row>
    <row r="49" spans="4:29" x14ac:dyDescent="0.25">
      <c r="D49"/>
      <c r="E49"/>
      <c r="F49"/>
      <c r="G49"/>
      <c r="H49"/>
      <c r="I49"/>
      <c r="J49"/>
      <c r="K49"/>
      <c r="L49"/>
      <c r="M49"/>
      <c r="N49"/>
      <c r="O49"/>
      <c r="P49"/>
      <c r="Q49"/>
      <c r="R49"/>
      <c r="S49"/>
      <c r="T49"/>
      <c r="U49"/>
      <c r="V49"/>
      <c r="W49"/>
      <c r="X49"/>
      <c r="Y49"/>
      <c r="Z49"/>
      <c r="AA49"/>
      <c r="AB49"/>
      <c r="AC49"/>
    </row>
  </sheetData>
  <sheetProtection algorithmName="SHA-512" hashValue="X8ckx68hZ+r7aH5tKWqOQTCL/F4ErX3gVrQxLBv1D4VAXKzS1cHc7GKi+f6i4/T75swjLOTcwjUU9Aa5wMx8yA==" saltValue="CGcHfkstOsmlGBSmv/DpnQ==" spinCount="100000" sheet="1" objects="1" scenarios="1"/>
  <mergeCells count="3">
    <mergeCell ref="A1:B1"/>
    <mergeCell ref="A12:B12"/>
    <mergeCell ref="A27:B27"/>
  </mergeCells>
  <pageMargins left="0.25" right="0.25" top="0.25" bottom="0.25" header="0.3" footer="0.3"/>
  <pageSetup scale="64"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Calculator</vt:lpstr>
      <vt:lpstr>Task Definitions</vt:lpstr>
      <vt:lpstr>'Task Definitions'!_Hlk2332483</vt:lpstr>
      <vt:lpstr>'Task Definitions'!_Hlk536599505</vt:lpstr>
      <vt:lpstr>Calculator!Print_Area</vt:lpstr>
      <vt:lpstr>'Task Definitions'!Print_Area</vt:lpstr>
      <vt:lpstr>Calculator!Print_Titles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IHSS Care Plan Calculator</dc:title>
  <dc:subject/>
  <dc:creator>Ron Uchytil</dc:creator>
  <cp:keywords/>
  <cp:lastModifiedBy>Allyson Weitzel</cp:lastModifiedBy>
  <cp:lastPrinted>2019-08-01T14:04:49Z</cp:lastPrinted>
  <dcterms:created xsi:type="dcterms:W3CDTF">2007-02-22T03:26:06Z</dcterms:created>
  <dcterms:modified xsi:type="dcterms:W3CDTF">2019-08-02T15:55:16Z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2011 Vertex42 LLC</vt:lpwstr>
  </property>
  <property fmtid="{D5CDD505-2E9C-101B-9397-08002B2CF9AE}" pid="3" name="Version">
    <vt:lpwstr>1.0.1</vt:lpwstr>
  </property>
</Properties>
</file>