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ate1904="1" showInkAnnotation="0" codeName="ThisWorkbook" autoCompressPictures="0"/>
  <mc:AlternateContent xmlns:mc="http://schemas.openxmlformats.org/markup-compatibility/2006">
    <mc:Choice Requires="x15">
      <x15ac:absPath xmlns:x15ac="http://schemas.microsoft.com/office/spreadsheetml/2010/11/ac" url="C:\Users\dakrau\Downloads\"/>
    </mc:Choice>
  </mc:AlternateContent>
  <xr:revisionPtr revIDLastSave="0" documentId="13_ncr:1_{69B6883C-A3B4-4873-B157-B54C14B60969}" xr6:coauthVersionLast="47" xr6:coauthVersionMax="47" xr10:uidLastSave="{00000000-0000-0000-0000-000000000000}"/>
  <bookViews>
    <workbookView xWindow="-108" yWindow="-108" windowWidth="23256" windowHeight="12456" tabRatio="500" xr2:uid="{00000000-000D-0000-FFFF-FFFF00000000}"/>
  </bookViews>
  <sheets>
    <sheet name="Allocation WS (NEW)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B37" i="1" l="1"/>
  <c r="B38" i="1" s="1"/>
  <c r="D13" i="1" l="1"/>
  <c r="B39" i="1"/>
  <c r="C39" i="1" s="1"/>
  <c r="C18" i="1" l="1"/>
  <c r="C17" i="1"/>
  <c r="C16" i="1"/>
  <c r="D16" i="1" l="1"/>
  <c r="D18" i="1"/>
  <c r="E18" i="1" s="1"/>
  <c r="F18" i="1" s="1"/>
  <c r="D17" i="1"/>
  <c r="E17" i="1" s="1"/>
  <c r="F17" i="1" l="1"/>
  <c r="C22" i="1"/>
  <c r="E16" i="1"/>
  <c r="F16" i="1" s="1"/>
  <c r="C23" i="1"/>
  <c r="C21" i="1" l="1"/>
  <c r="D21" i="1"/>
  <c r="F21" i="1" l="1"/>
  <c r="D22" i="1"/>
  <c r="F22" i="1" s="1"/>
  <c r="D23" i="1"/>
  <c r="F23" i="1" s="1"/>
  <c r="G31" i="1"/>
  <c r="E31" i="1"/>
  <c r="D31" i="1"/>
  <c r="H21" i="1" l="1"/>
  <c r="G21" i="1"/>
  <c r="H23" i="1"/>
  <c r="G23" i="1"/>
  <c r="G22" i="1"/>
  <c r="H22" i="1"/>
  <c r="E23" i="1"/>
  <c r="E21" i="1"/>
  <c r="E22" i="1"/>
  <c r="C30" i="1"/>
  <c r="G30" i="1"/>
  <c r="B30" i="1"/>
  <c r="A30" i="1"/>
  <c r="H24" i="1" l="1"/>
  <c r="G24" i="1"/>
  <c r="C31" i="1"/>
  <c r="C32" i="1" s="1"/>
  <c r="E13" i="1" l="1"/>
  <c r="F24" i="1" l="1"/>
  <c r="E24" i="1" l="1"/>
</calcChain>
</file>

<file path=xl/sharedStrings.xml><?xml version="1.0" encoding="utf-8"?>
<sst xmlns="http://schemas.openxmlformats.org/spreadsheetml/2006/main" count="54" uniqueCount="49">
  <si>
    <t>Consumer Directed Attendant Support Services</t>
  </si>
  <si>
    <t>Months Left (Ending)</t>
  </si>
  <si>
    <t>Months Left (Starting)</t>
  </si>
  <si>
    <t>Monthly Allocation Worksheet Using Services</t>
  </si>
  <si>
    <t>UPDATE: This worksheet uses the current Medicaid Rates effective July 1, 2025.</t>
  </si>
  <si>
    <t>Medicaid ID</t>
  </si>
  <si>
    <t>Certification Start Date</t>
  </si>
  <si>
    <t>Certification End Date</t>
  </si>
  <si>
    <t>This is a:</t>
  </si>
  <si>
    <t>This client is on HCBS (PLEASE ENTER WAIVER):</t>
  </si>
  <si>
    <t>CDASS Start Date</t>
  </si>
  <si>
    <t>CDASS End Date</t>
  </si>
  <si>
    <t>Days in CDASS Period</t>
  </si>
  <si>
    <t>Months in CDASS Period</t>
  </si>
  <si>
    <t>SERVICE</t>
  </si>
  <si>
    <t>15 Minute Rate</t>
  </si>
  <si>
    <t>Hourly Rate</t>
  </si>
  <si>
    <t>Overhead Adjustment</t>
  </si>
  <si>
    <t>Adjusted Hourly Rate</t>
  </si>
  <si>
    <t>Adjusted 15 Minute Rate</t>
  </si>
  <si>
    <t>Homemaker</t>
  </si>
  <si>
    <t>Personal Care</t>
  </si>
  <si>
    <t>Health Maintenance</t>
  </si>
  <si>
    <t>Weekly Hours of Service</t>
  </si>
  <si>
    <t># of Weeks</t>
  </si>
  <si>
    <t>CDASS Period Allocation</t>
  </si>
  <si>
    <t>Daily Rate</t>
  </si>
  <si>
    <t>Monthly Allocation (Average)</t>
  </si>
  <si>
    <t>Initial Month</t>
  </si>
  <si>
    <t>Totals</t>
  </si>
  <si>
    <t xml:space="preserve">*Fee schedule rates for Homemaker, Personal Care, and Health Maintenance are calculated to include a component for agency administrative and overhead costs.
The Overhead Adjustment is a deduction from the FFS rate to account for costs that are not incurred by consumer directed attendants.              </t>
  </si>
  <si>
    <t>Year</t>
  </si>
  <si>
    <t>Month</t>
  </si>
  <si>
    <t>Days</t>
  </si>
  <si>
    <t>End-date EOM</t>
  </si>
  <si>
    <t>StartDate EOM</t>
  </si>
  <si>
    <t>Start Date Validation</t>
  </si>
  <si>
    <t>Month Calculation</t>
  </si>
  <si>
    <t>Actual Months</t>
  </si>
  <si>
    <t>New CDASS Client</t>
  </si>
  <si>
    <t>EBD</t>
  </si>
  <si>
    <t>CSR for an existing CDASS Client</t>
  </si>
  <si>
    <t>MI</t>
  </si>
  <si>
    <t>Other ___________________</t>
  </si>
  <si>
    <t>Days in month</t>
  </si>
  <si>
    <t>Cert Year Start</t>
  </si>
  <si>
    <t>Leap/No Leap</t>
  </si>
  <si>
    <t>Partial Month</t>
  </si>
  <si>
    <t>LTSS Waiver CDASS - Denver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</si>
</sst>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&quot;$&quot;#,##0.00"/>
    <numFmt numFmtId="165" formatCode="m/d/yyyy;@"/>
  </numFmts>
  <fonts count="14" x14ac:knownFonts="1">
    <font>
      <sz val="10"/>
      <name val="Verdana"/>
    </font>
    <font>
      <sz val="10"/>
      <name val="Verdana"/>
      <family val="2"/>
    </font>
    <font>
      <sz val="8"/>
      <name val="Verdana"/>
      <family val="2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</font>
    <font>
      <b/>
      <u/>
      <sz val="11"/>
      <color indexed="8"/>
      <name val="Times New Roman"/>
      <family val="1"/>
    </font>
    <font>
      <sz val="11"/>
      <color indexed="8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4"/>
      <color theme="1"/>
      <name val="Cambria"/>
      <family val="1"/>
    </font>
    <font>
      <sz val="10"/>
      <color theme="1"/>
      <name val="Cambria"/>
      <family val="1"/>
    </font>
    <font>
      <b/>
      <sz val="8"/>
      <name val="Times New Roman"/>
      <family val="1"/>
    </font>
    <font>
      <b/>
      <sz val="11"/>
      <color rgb="FF00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42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8">
    <xf numFmtId="0" fontId="0" fillId="0" borderId="0" xfId="0"/>
    <xf numFmtId="0" fontId="4" fillId="0" borderId="0" xfId="0" applyFont="1"/>
    <xf numFmtId="0" fontId="4" fillId="0" borderId="0" xfId="0" applyFont="1" applyAlignment="1">
      <alignment vertical="center" wrapText="1"/>
    </xf>
    <xf numFmtId="14" fontId="5" fillId="0" borderId="0" xfId="0" applyNumberFormat="1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14" fontId="4" fillId="0" borderId="0" xfId="0" applyNumberFormat="1" applyFont="1"/>
    <xf numFmtId="0" fontId="5" fillId="0" borderId="0" xfId="0" applyFont="1" applyAlignment="1">
      <alignment vertical="center" wrapText="1"/>
    </xf>
    <xf numFmtId="14" fontId="5" fillId="0" borderId="0" xfId="0" applyNumberFormat="1" applyFont="1" applyAlignment="1">
      <alignment horizontal="center" vertical="center"/>
    </xf>
    <xf numFmtId="0" fontId="3" fillId="0" borderId="0" xfId="0" applyFont="1" applyAlignment="1">
      <alignment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7" fillId="3" borderId="0" xfId="0" applyFont="1" applyFill="1"/>
    <xf numFmtId="0" fontId="4" fillId="3" borderId="0" xfId="0" applyFont="1" applyFill="1" applyAlignment="1">
      <alignment wrapText="1"/>
    </xf>
    <xf numFmtId="0" fontId="4" fillId="3" borderId="0" xfId="0" applyFont="1" applyFill="1"/>
    <xf numFmtId="14" fontId="4" fillId="3" borderId="0" xfId="0" applyNumberFormat="1" applyFont="1" applyFill="1"/>
    <xf numFmtId="0" fontId="8" fillId="3" borderId="0" xfId="0" applyFont="1" applyFill="1"/>
    <xf numFmtId="0" fontId="7" fillId="3" borderId="0" xfId="0" applyFont="1" applyFill="1" applyAlignment="1">
      <alignment horizontal="left"/>
    </xf>
    <xf numFmtId="0" fontId="3" fillId="0" borderId="0" xfId="0" applyFont="1"/>
    <xf numFmtId="164" fontId="3" fillId="0" borderId="0" xfId="0" applyNumberFormat="1" applyFont="1"/>
    <xf numFmtId="0" fontId="7" fillId="3" borderId="0" xfId="0" applyFont="1" applyFill="1" applyAlignment="1">
      <alignment horizontal="left" wrapText="1"/>
    </xf>
    <xf numFmtId="0" fontId="7" fillId="0" borderId="0" xfId="0" applyFont="1"/>
    <xf numFmtId="0" fontId="8" fillId="0" borderId="0" xfId="0" applyFont="1"/>
    <xf numFmtId="0" fontId="9" fillId="0" borderId="0" xfId="0" applyFont="1"/>
    <xf numFmtId="44" fontId="9" fillId="0" borderId="0" xfId="1" applyFont="1" applyFill="1" applyBorder="1" applyAlignment="1" applyProtection="1"/>
    <xf numFmtId="164" fontId="9" fillId="0" borderId="0" xfId="0" applyNumberFormat="1" applyFont="1"/>
    <xf numFmtId="44" fontId="9" fillId="0" borderId="0" xfId="0" applyNumberFormat="1" applyFont="1"/>
    <xf numFmtId="0" fontId="3" fillId="3" borderId="0" xfId="0" applyFont="1" applyFill="1"/>
    <xf numFmtId="0" fontId="3" fillId="3" borderId="0" xfId="0" applyFont="1" applyFill="1" applyAlignment="1">
      <alignment wrapText="1"/>
    </xf>
    <xf numFmtId="0" fontId="10" fillId="3" borderId="0" xfId="0" applyFont="1" applyFill="1"/>
    <xf numFmtId="0" fontId="11" fillId="3" borderId="0" xfId="0" applyFont="1" applyFill="1"/>
    <xf numFmtId="14" fontId="11" fillId="3" borderId="0" xfId="0" applyNumberFormat="1" applyFont="1" applyFill="1"/>
    <xf numFmtId="49" fontId="6" fillId="0" borderId="0" xfId="0" applyNumberFormat="1" applyFont="1" applyAlignment="1">
      <alignment horizontal="left"/>
    </xf>
    <xf numFmtId="0" fontId="9" fillId="0" borderId="14" xfId="0" applyFont="1" applyBorder="1"/>
    <xf numFmtId="0" fontId="9" fillId="0" borderId="20" xfId="0" applyFont="1" applyBorder="1"/>
    <xf numFmtId="0" fontId="9" fillId="0" borderId="21" xfId="0" applyFont="1" applyBorder="1"/>
    <xf numFmtId="0" fontId="5" fillId="0" borderId="23" xfId="0" applyFont="1" applyBorder="1" applyAlignment="1">
      <alignment wrapText="1"/>
    </xf>
    <xf numFmtId="0" fontId="5" fillId="0" borderId="20" xfId="0" applyFont="1" applyBorder="1" applyAlignment="1">
      <alignment wrapText="1"/>
    </xf>
    <xf numFmtId="0" fontId="5" fillId="0" borderId="24" xfId="0" applyFont="1" applyBorder="1"/>
    <xf numFmtId="0" fontId="3" fillId="4" borderId="9" xfId="0" applyFont="1" applyFill="1" applyBorder="1" applyAlignment="1">
      <alignment horizontal="left"/>
    </xf>
    <xf numFmtId="0" fontId="3" fillId="4" borderId="10" xfId="0" applyFont="1" applyFill="1" applyBorder="1" applyAlignment="1">
      <alignment horizontal="left"/>
    </xf>
    <xf numFmtId="164" fontId="3" fillId="4" borderId="10" xfId="0" applyNumberFormat="1" applyFont="1" applyFill="1" applyBorder="1"/>
    <xf numFmtId="44" fontId="9" fillId="0" borderId="15" xfId="0" applyNumberFormat="1" applyFont="1" applyBorder="1"/>
    <xf numFmtId="44" fontId="3" fillId="0" borderId="13" xfId="0" applyNumberFormat="1" applyFont="1" applyBorder="1"/>
    <xf numFmtId="44" fontId="9" fillId="0" borderId="5" xfId="1" applyFont="1" applyBorder="1" applyProtection="1"/>
    <xf numFmtId="44" fontId="9" fillId="0" borderId="5" xfId="0" applyNumberFormat="1" applyFont="1" applyBorder="1"/>
    <xf numFmtId="44" fontId="3" fillId="0" borderId="6" xfId="0" applyNumberFormat="1" applyFont="1" applyBorder="1"/>
    <xf numFmtId="44" fontId="9" fillId="0" borderId="7" xfId="1" applyFont="1" applyBorder="1" applyProtection="1"/>
    <xf numFmtId="44" fontId="9" fillId="0" borderId="7" xfId="0" applyNumberFormat="1" applyFont="1" applyBorder="1"/>
    <xf numFmtId="44" fontId="3" fillId="0" borderId="8" xfId="0" applyNumberFormat="1" applyFont="1" applyBorder="1"/>
    <xf numFmtId="44" fontId="5" fillId="0" borderId="22" xfId="1" applyFont="1" applyFill="1" applyBorder="1" applyAlignment="1" applyProtection="1"/>
    <xf numFmtId="0" fontId="5" fillId="0" borderId="22" xfId="1" applyNumberFormat="1" applyFont="1" applyBorder="1" applyProtection="1"/>
    <xf numFmtId="164" fontId="3" fillId="0" borderId="22" xfId="0" applyNumberFormat="1" applyFont="1" applyBorder="1"/>
    <xf numFmtId="44" fontId="5" fillId="0" borderId="5" xfId="1" applyFont="1" applyFill="1" applyBorder="1" applyAlignment="1" applyProtection="1"/>
    <xf numFmtId="0" fontId="5" fillId="0" borderId="5" xfId="1" applyNumberFormat="1" applyFont="1" applyBorder="1" applyProtection="1"/>
    <xf numFmtId="164" fontId="3" fillId="0" borderId="16" xfId="0" applyNumberFormat="1" applyFont="1" applyBorder="1"/>
    <xf numFmtId="164" fontId="3" fillId="0" borderId="5" xfId="0" applyNumberFormat="1" applyFont="1" applyBorder="1"/>
    <xf numFmtId="44" fontId="5" fillId="0" borderId="16" xfId="1" applyFont="1" applyFill="1" applyBorder="1" applyAlignment="1" applyProtection="1"/>
    <xf numFmtId="0" fontId="5" fillId="0" borderId="16" xfId="1" applyNumberFormat="1" applyFont="1" applyBorder="1" applyProtection="1"/>
    <xf numFmtId="164" fontId="4" fillId="0" borderId="0" xfId="0" applyNumberFormat="1" applyFont="1"/>
    <xf numFmtId="44" fontId="9" fillId="0" borderId="15" xfId="1" applyFont="1" applyBorder="1"/>
    <xf numFmtId="165" fontId="4" fillId="3" borderId="0" xfId="0" applyNumberFormat="1" applyFont="1" applyFill="1"/>
    <xf numFmtId="14" fontId="11" fillId="0" borderId="0" xfId="0" applyNumberFormat="1" applyFont="1"/>
    <xf numFmtId="0" fontId="11" fillId="0" borderId="0" xfId="0" applyFont="1"/>
    <xf numFmtId="164" fontId="3" fillId="4" borderId="11" xfId="0" applyNumberFormat="1" applyFont="1" applyFill="1" applyBorder="1"/>
    <xf numFmtId="0" fontId="3" fillId="0" borderId="19" xfId="0" applyFont="1" applyBorder="1" applyAlignment="1">
      <alignment horizontal="center" vertical="center" wrapText="1"/>
    </xf>
    <xf numFmtId="164" fontId="3" fillId="0" borderId="25" xfId="0" applyNumberFormat="1" applyFont="1" applyBorder="1"/>
    <xf numFmtId="164" fontId="3" fillId="0" borderId="26" xfId="0" applyNumberFormat="1" applyFont="1" applyBorder="1"/>
    <xf numFmtId="164" fontId="3" fillId="0" borderId="6" xfId="0" applyNumberFormat="1" applyFont="1" applyBorder="1"/>
    <xf numFmtId="164" fontId="3" fillId="0" borderId="27" xfId="0" applyNumberFormat="1" applyFont="1" applyBorder="1"/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2" fontId="3" fillId="0" borderId="11" xfId="0" applyNumberFormat="1" applyFont="1" applyBorder="1" applyAlignment="1">
      <alignment horizontal="center" vertical="center" wrapText="1"/>
    </xf>
    <xf numFmtId="164" fontId="4" fillId="0" borderId="0" xfId="1" applyNumberFormat="1" applyFont="1" applyFill="1" applyBorder="1" applyAlignment="1" applyProtection="1">
      <alignment wrapText="1"/>
    </xf>
    <xf numFmtId="164" fontId="3" fillId="0" borderId="0" xfId="0" applyNumberFormat="1" applyFont="1" applyAlignment="1">
      <alignment horizontal="left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5" fillId="0" borderId="0" xfId="0" applyFont="1" applyAlignment="1">
      <alignment horizontal="center" vertical="center" wrapText="1"/>
    </xf>
    <xf numFmtId="49" fontId="5" fillId="5" borderId="4" xfId="0" applyNumberFormat="1" applyFont="1" applyFill="1" applyBorder="1" applyAlignment="1" applyProtection="1">
      <alignment horizontal="left"/>
      <protection locked="0"/>
    </xf>
    <xf numFmtId="165" fontId="5" fillId="5" borderId="9" xfId="0" applyNumberFormat="1" applyFont="1" applyFill="1" applyBorder="1" applyAlignment="1" applyProtection="1">
      <alignment horizontal="center" vertical="center"/>
      <protection locked="0"/>
    </xf>
    <xf numFmtId="165" fontId="5" fillId="5" borderId="10" xfId="0" applyNumberFormat="1" applyFont="1" applyFill="1" applyBorder="1" applyAlignment="1" applyProtection="1">
      <alignment horizontal="center" vertical="center"/>
      <protection locked="0"/>
    </xf>
    <xf numFmtId="2" fontId="5" fillId="5" borderId="22" xfId="0" applyNumberFormat="1" applyFont="1" applyFill="1" applyBorder="1" applyProtection="1">
      <protection locked="0"/>
    </xf>
    <xf numFmtId="2" fontId="5" fillId="5" borderId="5" xfId="0" applyNumberFormat="1" applyFont="1" applyFill="1" applyBorder="1" applyProtection="1">
      <protection locked="0"/>
    </xf>
    <xf numFmtId="2" fontId="5" fillId="5" borderId="16" xfId="0" applyNumberFormat="1" applyFont="1" applyFill="1" applyBorder="1" applyProtection="1">
      <protection locked="0"/>
    </xf>
    <xf numFmtId="44" fontId="13" fillId="0" borderId="29" xfId="0" applyNumberFormat="1" applyFont="1" applyBorder="1"/>
    <xf numFmtId="44" fontId="13" fillId="0" borderId="28" xfId="0" applyNumberFormat="1" applyFont="1" applyBorder="1"/>
    <xf numFmtId="44" fontId="13" fillId="0" borderId="30" xfId="0" applyNumberFormat="1" applyFont="1" applyBorder="1"/>
    <xf numFmtId="0" fontId="3" fillId="0" borderId="0" xfId="0" applyFont="1" applyAlignment="1">
      <alignment horizontal="center"/>
    </xf>
    <xf numFmtId="0" fontId="3" fillId="0" borderId="12" xfId="0" applyFont="1" applyBorder="1" applyAlignment="1">
      <alignment horizontal="left"/>
    </xf>
    <xf numFmtId="0" fontId="5" fillId="5" borderId="1" xfId="0" applyFont="1" applyFill="1" applyBorder="1" applyAlignment="1" applyProtection="1">
      <alignment horizontal="center"/>
      <protection locked="0"/>
    </xf>
    <xf numFmtId="0" fontId="5" fillId="5" borderId="2" xfId="0" applyFont="1" applyFill="1" applyBorder="1" applyAlignment="1" applyProtection="1">
      <alignment horizontal="center"/>
      <protection locked="0"/>
    </xf>
    <xf numFmtId="0" fontId="3" fillId="0" borderId="0" xfId="0" applyFont="1" applyAlignment="1">
      <alignment horizontal="left"/>
    </xf>
    <xf numFmtId="49" fontId="5" fillId="5" borderId="1" xfId="0" applyNumberFormat="1" applyFont="1" applyFill="1" applyBorder="1" applyAlignment="1" applyProtection="1">
      <alignment horizontal="center"/>
      <protection locked="0"/>
    </xf>
    <xf numFmtId="49" fontId="5" fillId="5" borderId="3" xfId="0" applyNumberFormat="1" applyFont="1" applyFill="1" applyBorder="1" applyAlignment="1" applyProtection="1">
      <alignment horizontal="center"/>
      <protection locked="0"/>
    </xf>
    <xf numFmtId="0" fontId="5" fillId="0" borderId="1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7" fillId="3" borderId="0" xfId="0" applyFont="1" applyFill="1" applyAlignment="1">
      <alignment horizontal="center"/>
    </xf>
    <xf numFmtId="0" fontId="3" fillId="5" borderId="1" xfId="0" applyFont="1" applyFill="1" applyBorder="1" applyAlignment="1" applyProtection="1">
      <alignment horizontal="center" wrapText="1"/>
      <protection locked="0"/>
    </xf>
    <xf numFmtId="0" fontId="3" fillId="5" borderId="2" xfId="0" applyFont="1" applyFill="1" applyBorder="1" applyAlignment="1" applyProtection="1">
      <alignment horizontal="center" wrapText="1"/>
      <protection locked="0"/>
    </xf>
    <xf numFmtId="0" fontId="3" fillId="5" borderId="3" xfId="0" applyFont="1" applyFill="1" applyBorder="1" applyAlignment="1" applyProtection="1">
      <alignment horizontal="center" wrapText="1"/>
      <protection locked="0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/>
  <colors>
    <mruColors>
      <color rgb="FFFFFFCC"/>
      <color rgb="FFCC99FF"/>
      <color rgb="FFCC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Slipstream">
      <a:dk1>
        <a:sysClr val="windowText" lastClr="000000"/>
      </a:dk1>
      <a:lt1>
        <a:sysClr val="window" lastClr="FFFFFF"/>
      </a:lt1>
      <a:dk2>
        <a:srgbClr val="212745"/>
      </a:dk2>
      <a:lt2>
        <a:srgbClr val="B4DCFA"/>
      </a:lt2>
      <a:accent1>
        <a:srgbClr val="4E67C8"/>
      </a:accent1>
      <a:accent2>
        <a:srgbClr val="5ECCF3"/>
      </a:accent2>
      <a:accent3>
        <a:srgbClr val="A7EA52"/>
      </a:accent3>
      <a:accent4>
        <a:srgbClr val="5DCEAF"/>
      </a:accent4>
      <a:accent5>
        <a:srgbClr val="FF8021"/>
      </a:accent5>
      <a:accent6>
        <a:srgbClr val="F14124"/>
      </a:accent6>
      <a:hlink>
        <a:srgbClr val="56C7AA"/>
      </a:hlink>
      <a:folHlink>
        <a:srgbClr val="59A8D1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Q3289"/>
  <sheetViews>
    <sheetView tabSelected="1" zoomScaleNormal="100" workbookViewId="0">
      <selection activeCell="B14" sqref="B14"/>
    </sheetView>
  </sheetViews>
  <sheetFormatPr defaultColWidth="15.6328125" defaultRowHeight="15" customHeight="1" x14ac:dyDescent="0.25"/>
  <cols>
    <col min="1" max="1" width="17.36328125" style="1" customWidth="1"/>
    <col min="2" max="9" width="15.6328125" style="1"/>
    <col min="10" max="12" width="0" style="31" hidden="1" customWidth="1"/>
    <col min="13" max="16384" width="15.6328125" style="1"/>
  </cols>
  <sheetData>
    <row r="1" spans="1:12" ht="15" customHeight="1" x14ac:dyDescent="0.3">
      <c r="A1" s="89" t="s">
        <v>0</v>
      </c>
      <c r="B1" s="89"/>
      <c r="C1" s="89"/>
      <c r="D1" s="89"/>
      <c r="E1" s="89"/>
      <c r="F1" s="89"/>
      <c r="G1" s="89"/>
      <c r="J1" s="30"/>
      <c r="K1" s="31" t="s">
        <v>1</v>
      </c>
      <c r="L1" s="31" t="s">
        <v>2</v>
      </c>
    </row>
    <row r="2" spans="1:12" ht="15" customHeight="1" x14ac:dyDescent="0.25">
      <c r="A2" s="89" t="s">
        <v>3</v>
      </c>
      <c r="B2" s="89"/>
      <c r="C2" s="89"/>
      <c r="D2" s="89"/>
      <c r="E2" s="89"/>
      <c r="F2" s="89"/>
      <c r="G2" s="89"/>
      <c r="J2" s="32">
        <v>42369</v>
      </c>
      <c r="K2" s="31">
        <v>3.2258064516129031E-2</v>
      </c>
      <c r="L2" s="31">
        <v>1</v>
      </c>
    </row>
    <row r="3" spans="1:12" ht="15" customHeight="1" thickBot="1" x14ac:dyDescent="0.3">
      <c r="A3" s="89" t="s">
        <v>48</v>
      </c>
      <c r="B3" s="89"/>
      <c r="C3" s="89"/>
      <c r="D3" s="89"/>
      <c r="E3" s="89"/>
      <c r="F3" s="89"/>
      <c r="G3" s="89"/>
      <c r="J3" s="32"/>
    </row>
    <row r="4" spans="1:12" ht="15" customHeight="1" thickBot="1" x14ac:dyDescent="0.3">
      <c r="A4" s="102" t="s">
        <v>4</v>
      </c>
      <c r="B4" s="103"/>
      <c r="C4" s="103"/>
      <c r="D4" s="103"/>
      <c r="E4" s="103"/>
      <c r="F4" s="103"/>
      <c r="G4" s="103"/>
      <c r="H4" s="104"/>
      <c r="I4" s="2"/>
      <c r="J4" s="32">
        <v>42370</v>
      </c>
      <c r="K4" s="31">
        <v>6.4516129032258063E-2</v>
      </c>
      <c r="L4" s="31">
        <v>0.967741935483871</v>
      </c>
    </row>
    <row r="5" spans="1:12" ht="15" customHeight="1" x14ac:dyDescent="0.25">
      <c r="A5" s="79"/>
      <c r="B5" s="79"/>
      <c r="C5" s="79"/>
      <c r="D5" s="79"/>
      <c r="E5" s="79"/>
      <c r="F5" s="79"/>
      <c r="G5" s="79"/>
      <c r="J5" s="32">
        <v>42371</v>
      </c>
      <c r="K5" s="31">
        <v>9.6774193548387094E-2</v>
      </c>
      <c r="L5" s="31">
        <v>0.93548387096774188</v>
      </c>
    </row>
    <row r="6" spans="1:12" ht="15" customHeight="1" thickBot="1" x14ac:dyDescent="0.3">
      <c r="A6" s="79" t="s">
        <v>5</v>
      </c>
      <c r="B6" s="96" t="s">
        <v>6</v>
      </c>
      <c r="C6" s="96"/>
      <c r="D6" s="97" t="s">
        <v>7</v>
      </c>
      <c r="E6" s="97"/>
      <c r="F6" s="79"/>
      <c r="G6" s="79"/>
      <c r="J6" s="32">
        <v>42372</v>
      </c>
      <c r="K6" s="31">
        <v>0.12903225806451613</v>
      </c>
      <c r="L6" s="31">
        <v>0.90322580645161288</v>
      </c>
    </row>
    <row r="7" spans="1:12" ht="15" customHeight="1" thickBot="1" x14ac:dyDescent="0.3">
      <c r="A7" s="80"/>
      <c r="B7" s="94"/>
      <c r="C7" s="95"/>
      <c r="D7" s="94"/>
      <c r="E7" s="95"/>
      <c r="F7" s="79"/>
      <c r="G7" s="79"/>
      <c r="J7" s="32">
        <v>42373</v>
      </c>
      <c r="K7" s="31">
        <v>0.16129032258064516</v>
      </c>
      <c r="L7" s="31">
        <v>0.87096774193548387</v>
      </c>
    </row>
    <row r="8" spans="1:12" ht="15" customHeight="1" x14ac:dyDescent="0.25">
      <c r="A8" s="33"/>
      <c r="B8" s="79"/>
      <c r="C8" s="79"/>
      <c r="D8" s="79"/>
      <c r="E8" s="79"/>
      <c r="F8" s="79"/>
      <c r="G8" s="79"/>
      <c r="J8" s="32">
        <v>42374</v>
      </c>
      <c r="K8" s="31">
        <v>0.19354838709677419</v>
      </c>
      <c r="L8" s="31">
        <v>0.83870967741935487</v>
      </c>
    </row>
    <row r="9" spans="1:12" ht="15" customHeight="1" thickBot="1" x14ac:dyDescent="0.3">
      <c r="A9" s="90" t="s">
        <v>8</v>
      </c>
      <c r="B9" s="90"/>
      <c r="C9" s="90"/>
      <c r="D9" s="93" t="s">
        <v>9</v>
      </c>
      <c r="E9" s="93"/>
      <c r="F9" s="93"/>
      <c r="J9" s="32">
        <v>42375</v>
      </c>
      <c r="K9" s="31">
        <v>0.22580645161290322</v>
      </c>
      <c r="L9" s="31">
        <v>0.80645161290322576</v>
      </c>
    </row>
    <row r="10" spans="1:12" ht="15" customHeight="1" thickBot="1" x14ac:dyDescent="0.3">
      <c r="A10" s="91"/>
      <c r="B10" s="92"/>
      <c r="C10" s="92"/>
      <c r="D10" s="99"/>
      <c r="E10" s="100"/>
      <c r="F10" s="101"/>
      <c r="G10"/>
      <c r="H10" s="8"/>
      <c r="J10" s="32">
        <v>42376</v>
      </c>
      <c r="K10" s="31">
        <v>0.25806451612903225</v>
      </c>
      <c r="L10" s="31">
        <v>0.77419354838709675</v>
      </c>
    </row>
    <row r="11" spans="1:12" ht="15" customHeight="1" thickBot="1" x14ac:dyDescent="0.3">
      <c r="J11" s="32">
        <v>42377</v>
      </c>
      <c r="K11" s="31">
        <v>0.29032258064516131</v>
      </c>
      <c r="L11" s="31">
        <v>0.74193548387096775</v>
      </c>
    </row>
    <row r="12" spans="1:12" ht="28.2" thickBot="1" x14ac:dyDescent="0.3">
      <c r="B12" s="71" t="s">
        <v>10</v>
      </c>
      <c r="C12" s="72" t="s">
        <v>11</v>
      </c>
      <c r="D12" s="72" t="s">
        <v>12</v>
      </c>
      <c r="E12" s="66" t="s">
        <v>13</v>
      </c>
      <c r="G12"/>
      <c r="H12"/>
      <c r="J12" s="32">
        <v>42378</v>
      </c>
      <c r="K12" s="31">
        <v>0.32258064516129031</v>
      </c>
      <c r="L12" s="31">
        <v>0.70967741935483875</v>
      </c>
    </row>
    <row r="13" spans="1:12" ht="15" customHeight="1" thickBot="1" x14ac:dyDescent="0.3">
      <c r="B13" s="81"/>
      <c r="C13" s="82"/>
      <c r="D13" s="10" t="str">
        <f>IFERROR(IF(YEARFRAC(B13-1,C13)&gt;1,"Invalid Date Span &gt; 1YR",C13-B13+1),"")</f>
        <v/>
      </c>
      <c r="E13" s="73" t="str">
        <f>C32</f>
        <v/>
      </c>
      <c r="G13"/>
      <c r="H13"/>
      <c r="J13" s="32">
        <v>42379</v>
      </c>
      <c r="K13" s="31">
        <v>0.35483870967741937</v>
      </c>
      <c r="L13" s="31">
        <v>0.67741935483870963</v>
      </c>
    </row>
    <row r="14" spans="1:12" ht="15" customHeight="1" thickBot="1" x14ac:dyDescent="0.3">
      <c r="A14" s="6"/>
      <c r="B14" s="7"/>
      <c r="C14" s="3"/>
      <c r="D14" s="4"/>
      <c r="E14" s="4"/>
      <c r="G14" s="5"/>
      <c r="J14" s="32">
        <v>42380</v>
      </c>
      <c r="K14" s="31">
        <v>0.38709677419354838</v>
      </c>
      <c r="L14" s="31">
        <v>0.64516129032258063</v>
      </c>
    </row>
    <row r="15" spans="1:12" ht="28.2" thickBot="1" x14ac:dyDescent="0.3">
      <c r="A15" s="76" t="s">
        <v>14</v>
      </c>
      <c r="B15" s="77" t="s">
        <v>15</v>
      </c>
      <c r="C15" s="77" t="s">
        <v>16</v>
      </c>
      <c r="D15" s="77" t="s">
        <v>17</v>
      </c>
      <c r="E15" s="77" t="s">
        <v>18</v>
      </c>
      <c r="F15" s="12" t="s">
        <v>19</v>
      </c>
      <c r="J15" s="32">
        <v>42381</v>
      </c>
      <c r="K15" s="31">
        <v>0.41935483870967744</v>
      </c>
      <c r="L15" s="31">
        <v>0.61290322580645162</v>
      </c>
    </row>
    <row r="16" spans="1:12" ht="15" customHeight="1" x14ac:dyDescent="0.25">
      <c r="A16" s="34" t="s">
        <v>20</v>
      </c>
      <c r="B16" s="86">
        <v>6.65</v>
      </c>
      <c r="C16" s="61">
        <f>B16*4</f>
        <v>26.6</v>
      </c>
      <c r="D16" s="43">
        <f>-(C16*10.75%)</f>
        <v>-2.8595000000000002</v>
      </c>
      <c r="E16" s="43">
        <f>ROUND((C16+D16),2)</f>
        <v>23.74</v>
      </c>
      <c r="F16" s="44">
        <f>ROUND((E16/4),2)</f>
        <v>5.94</v>
      </c>
      <c r="H16" s="60"/>
      <c r="J16" s="32">
        <v>42382</v>
      </c>
      <c r="K16" s="31">
        <v>0.45161290322580644</v>
      </c>
      <c r="L16" s="31">
        <v>0.58064516129032262</v>
      </c>
    </row>
    <row r="17" spans="1:17" ht="15" customHeight="1" x14ac:dyDescent="0.25">
      <c r="A17" s="35" t="s">
        <v>21</v>
      </c>
      <c r="B17" s="87">
        <v>7.06</v>
      </c>
      <c r="C17" s="45">
        <f t="shared" ref="C17:C18" si="0">B17*4</f>
        <v>28.24</v>
      </c>
      <c r="D17" s="46">
        <f>-(C17*10.75%)</f>
        <v>-3.0357999999999996</v>
      </c>
      <c r="E17" s="46">
        <f>ROUND((C17+D17),2)</f>
        <v>25.2</v>
      </c>
      <c r="F17" s="47">
        <f t="shared" ref="F17:F18" si="1">ROUND((E17/4),2)</f>
        <v>6.3</v>
      </c>
      <c r="H17" s="60"/>
      <c r="J17" s="32">
        <v>42383</v>
      </c>
      <c r="K17" s="31">
        <v>0.4838709677419355</v>
      </c>
      <c r="L17" s="31">
        <v>0.54838709677419351</v>
      </c>
    </row>
    <row r="18" spans="1:17" ht="15" customHeight="1" thickBot="1" x14ac:dyDescent="0.3">
      <c r="A18" s="36" t="s">
        <v>22</v>
      </c>
      <c r="B18" s="88">
        <v>9.25</v>
      </c>
      <c r="C18" s="48">
        <f t="shared" si="0"/>
        <v>37</v>
      </c>
      <c r="D18" s="49">
        <f>ROUND(-(C18*10.75%),2)</f>
        <v>-3.98</v>
      </c>
      <c r="E18" s="49">
        <f>ROUND((C18+D18),2)</f>
        <v>33.020000000000003</v>
      </c>
      <c r="F18" s="50">
        <f t="shared" si="1"/>
        <v>8.26</v>
      </c>
      <c r="H18" s="60"/>
      <c r="J18" s="32">
        <v>42384</v>
      </c>
      <c r="K18" s="31">
        <v>0.5161290322580645</v>
      </c>
      <c r="L18" s="31">
        <v>0.5161290322580645</v>
      </c>
    </row>
    <row r="19" spans="1:17" ht="15" customHeight="1" thickBot="1" x14ac:dyDescent="0.3">
      <c r="A19" s="24"/>
      <c r="B19" s="25"/>
      <c r="C19" s="25"/>
      <c r="D19" s="26"/>
      <c r="E19" s="27"/>
      <c r="J19" s="32">
        <v>42385</v>
      </c>
      <c r="K19" s="31">
        <v>0.54838709677419351</v>
      </c>
      <c r="L19" s="31">
        <v>0.4838709677419355</v>
      </c>
    </row>
    <row r="20" spans="1:17" ht="28.2" thickBot="1" x14ac:dyDescent="0.3">
      <c r="A20" s="9" t="s">
        <v>14</v>
      </c>
      <c r="B20" s="10" t="s">
        <v>23</v>
      </c>
      <c r="C20" s="10" t="s">
        <v>18</v>
      </c>
      <c r="D20" s="10" t="s">
        <v>24</v>
      </c>
      <c r="E20" s="11" t="s">
        <v>25</v>
      </c>
      <c r="F20" s="11" t="s">
        <v>26</v>
      </c>
      <c r="G20" s="11" t="s">
        <v>27</v>
      </c>
      <c r="H20" s="12" t="s">
        <v>28</v>
      </c>
      <c r="J20" s="32">
        <v>42386</v>
      </c>
      <c r="K20" s="31">
        <v>0.58064516129032262</v>
      </c>
      <c r="L20" s="31">
        <v>0.45161290322580644</v>
      </c>
      <c r="N20" s="74"/>
      <c r="O20" s="74"/>
      <c r="P20" s="74"/>
      <c r="Q20" s="74"/>
    </row>
    <row r="21" spans="1:17" ht="15" customHeight="1" x14ac:dyDescent="0.25">
      <c r="A21" s="37" t="s">
        <v>20</v>
      </c>
      <c r="B21" s="83"/>
      <c r="C21" s="51">
        <f>E16</f>
        <v>23.74</v>
      </c>
      <c r="D21" s="52">
        <f>IFERROR(ROUND(D13/7,8),0)</f>
        <v>0</v>
      </c>
      <c r="E21" s="67">
        <f>IFERROR(ROUND(F21,2)*D13,0)</f>
        <v>0</v>
      </c>
      <c r="F21" s="53">
        <f>IFERROR(ROUND((B21*C21*D21)/D$13,2),0)</f>
        <v>0</v>
      </c>
      <c r="G21" s="53" t="e">
        <f>$F21*$B$38/12</f>
        <v>#NUM!</v>
      </c>
      <c r="H21" s="69" t="e">
        <f>($F21*$B$38/12)-($F21*$C$39)</f>
        <v>#NUM!</v>
      </c>
      <c r="J21" s="32">
        <v>42387</v>
      </c>
      <c r="K21" s="31">
        <v>0.61290322580645162</v>
      </c>
      <c r="L21" s="31">
        <v>0.41935483870967744</v>
      </c>
      <c r="N21" s="60"/>
      <c r="O21" s="60"/>
      <c r="P21" s="60"/>
      <c r="Q21" s="60"/>
    </row>
    <row r="22" spans="1:17" ht="15" customHeight="1" x14ac:dyDescent="0.25">
      <c r="A22" s="38" t="s">
        <v>21</v>
      </c>
      <c r="B22" s="84"/>
      <c r="C22" s="54">
        <f t="shared" ref="C22:C23" si="2">E17</f>
        <v>25.2</v>
      </c>
      <c r="D22" s="55">
        <f>IFERROR(ROUND(D13/7,8),0)</f>
        <v>0</v>
      </c>
      <c r="E22" s="68">
        <f>IFERROR(ROUND(F22,2)*D13,0)</f>
        <v>0</v>
      </c>
      <c r="F22" s="57">
        <f>IFERROR(ROUND((B22*C22*D22)/D13,2),0)</f>
        <v>0</v>
      </c>
      <c r="G22" s="57" t="e">
        <f>$F22*$B$38/12</f>
        <v>#NUM!</v>
      </c>
      <c r="H22" s="69" t="e">
        <f>($F22*$B$38/12)-($F22*$C$39)</f>
        <v>#NUM!</v>
      </c>
      <c r="J22" s="32">
        <v>42388</v>
      </c>
      <c r="K22" s="31">
        <v>0.64516129032258063</v>
      </c>
      <c r="L22" s="31">
        <v>0.38709677419354838</v>
      </c>
      <c r="N22" s="60"/>
      <c r="O22" s="60"/>
      <c r="P22" s="60"/>
      <c r="Q22" s="60"/>
    </row>
    <row r="23" spans="1:17" ht="15" customHeight="1" thickBot="1" x14ac:dyDescent="0.3">
      <c r="A23" s="39" t="s">
        <v>22</v>
      </c>
      <c r="B23" s="85"/>
      <c r="C23" s="58">
        <f t="shared" si="2"/>
        <v>33.020000000000003</v>
      </c>
      <c r="D23" s="59">
        <f>IFERROR(ROUND(D13/7,8),0)</f>
        <v>0</v>
      </c>
      <c r="E23" s="68">
        <f>IFERROR(ROUND(F23,2)*D13,0)</f>
        <v>0</v>
      </c>
      <c r="F23" s="56">
        <f>IFERROR(ROUND((B23*C23*D23)/D13,2),0)</f>
        <v>0</v>
      </c>
      <c r="G23" s="56" t="e">
        <f>$F23*$B$38/12</f>
        <v>#NUM!</v>
      </c>
      <c r="H23" s="70" t="e">
        <f>($F23*$B$38/12)-($F23*$C$39)</f>
        <v>#NUM!</v>
      </c>
      <c r="J23" s="32">
        <v>42389</v>
      </c>
      <c r="K23" s="31">
        <v>0.67741935483870963</v>
      </c>
      <c r="L23" s="31">
        <v>0.35483870967741937</v>
      </c>
      <c r="N23" s="60"/>
      <c r="O23" s="60"/>
      <c r="P23" s="60"/>
      <c r="Q23" s="60"/>
    </row>
    <row r="24" spans="1:17" ht="15" customHeight="1" thickBot="1" x14ac:dyDescent="0.3">
      <c r="A24" s="40" t="s">
        <v>29</v>
      </c>
      <c r="B24" s="41"/>
      <c r="C24" s="41"/>
      <c r="D24" s="41"/>
      <c r="E24" s="42">
        <f>SUM(E21:E23)</f>
        <v>0</v>
      </c>
      <c r="F24" s="42">
        <f>SUM(F21:F23)</f>
        <v>0</v>
      </c>
      <c r="G24" s="42" t="e">
        <f>SUM(G21:G23)</f>
        <v>#NUM!</v>
      </c>
      <c r="H24" s="65" t="e">
        <f>SUM(H21:H23)</f>
        <v>#NUM!</v>
      </c>
      <c r="J24" s="32">
        <v>42390</v>
      </c>
      <c r="K24" s="31">
        <v>0.70967741935483875</v>
      </c>
      <c r="L24" s="31">
        <v>0.32258064516129031</v>
      </c>
      <c r="M24" s="78"/>
      <c r="N24" s="75"/>
      <c r="O24" s="75"/>
      <c r="P24" s="75"/>
      <c r="Q24" s="75"/>
    </row>
    <row r="25" spans="1:17" ht="15" customHeight="1" thickBot="1" x14ac:dyDescent="0.3">
      <c r="A25" s="78"/>
      <c r="B25" s="78"/>
      <c r="C25" s="78"/>
      <c r="D25" s="78"/>
      <c r="E25" s="20"/>
      <c r="F25" s="20"/>
      <c r="G25" s="20"/>
      <c r="J25" s="32">
        <v>42391</v>
      </c>
      <c r="K25" s="31">
        <v>0.74193548387096775</v>
      </c>
      <c r="L25" s="31">
        <v>0.29032258064516131</v>
      </c>
      <c r="M25" s="60"/>
    </row>
    <row r="26" spans="1:17" ht="30" customHeight="1" thickBot="1" x14ac:dyDescent="0.3">
      <c r="A26" s="105" t="s">
        <v>30</v>
      </c>
      <c r="B26" s="106"/>
      <c r="C26" s="106"/>
      <c r="D26" s="106"/>
      <c r="E26" s="106"/>
      <c r="F26" s="106"/>
      <c r="G26" s="106"/>
      <c r="H26" s="107"/>
      <c r="J26" s="32">
        <v>42392</v>
      </c>
      <c r="K26" s="31">
        <v>0.77419354838709675</v>
      </c>
      <c r="L26" s="31">
        <v>0.25806451612903225</v>
      </c>
      <c r="M26" s="60"/>
    </row>
    <row r="27" spans="1:17" ht="15" customHeight="1" x14ac:dyDescent="0.25">
      <c r="A27" s="19"/>
      <c r="B27" s="20"/>
      <c r="C27" s="20"/>
      <c r="D27" s="20"/>
      <c r="E27" s="19"/>
      <c r="F27" s="19"/>
      <c r="G27" s="19"/>
      <c r="H27" s="20"/>
      <c r="J27" s="32">
        <v>42393</v>
      </c>
      <c r="K27" s="31">
        <v>0.80645161290322576</v>
      </c>
      <c r="L27" s="31">
        <v>0.22580645161290322</v>
      </c>
    </row>
    <row r="28" spans="1:17" ht="15" customHeight="1" x14ac:dyDescent="0.25">
      <c r="A28" s="19"/>
      <c r="B28" s="19"/>
      <c r="C28" s="19"/>
      <c r="D28" s="19"/>
      <c r="E28" s="19"/>
      <c r="F28" s="19"/>
      <c r="G28" s="19"/>
      <c r="H28" s="20"/>
      <c r="J28" s="32">
        <v>42394</v>
      </c>
      <c r="K28" s="31">
        <v>0.83870967741935487</v>
      </c>
      <c r="L28" s="31">
        <v>0.19354838709677419</v>
      </c>
    </row>
    <row r="29" spans="1:17" ht="15" hidden="1" customHeight="1" x14ac:dyDescent="0.25">
      <c r="A29" s="13" t="s">
        <v>31</v>
      </c>
      <c r="B29" s="14" t="s">
        <v>32</v>
      </c>
      <c r="C29" s="15" t="s">
        <v>33</v>
      </c>
      <c r="D29" s="15" t="s">
        <v>34</v>
      </c>
      <c r="E29" s="16" t="s">
        <v>35</v>
      </c>
      <c r="F29" s="15"/>
      <c r="G29" s="16" t="s">
        <v>36</v>
      </c>
      <c r="H29" s="15"/>
      <c r="J29" s="63">
        <v>42395</v>
      </c>
      <c r="K29" s="64">
        <v>0.87096774193548387</v>
      </c>
      <c r="L29" s="64">
        <v>0.16129032258064516</v>
      </c>
    </row>
    <row r="30" spans="1:17" ht="15" hidden="1" customHeight="1" x14ac:dyDescent="0.25">
      <c r="A30" s="13">
        <f>YEAR(C13)-YEAR(B13)</f>
        <v>0</v>
      </c>
      <c r="B30" s="14">
        <f>MONTH(C13)-MONTH(B13)</f>
        <v>0</v>
      </c>
      <c r="C30" s="15" t="e">
        <f>D31+E31</f>
        <v>#N/A</v>
      </c>
      <c r="D30" s="15"/>
      <c r="E30" s="15"/>
      <c r="F30" s="15"/>
      <c r="G30" s="16">
        <f>IF(C13="",G31,C13)</f>
        <v>0</v>
      </c>
      <c r="H30" s="15"/>
      <c r="J30" s="63">
        <v>42396</v>
      </c>
      <c r="K30" s="64">
        <v>0.90322580645161288</v>
      </c>
      <c r="L30" s="64">
        <v>0.12903225806451613</v>
      </c>
    </row>
    <row r="31" spans="1:17" ht="15" hidden="1" customHeight="1" x14ac:dyDescent="0.25">
      <c r="A31" s="17" t="s">
        <v>37</v>
      </c>
      <c r="B31" s="17"/>
      <c r="C31" s="17" t="e">
        <f>IF(A30&lt;0,0,IF(A30=0,IF(B30=0,C30-1,IF(B30=1,C30,IF(B30+C30&lt;=13,(B30+C30)-1,"ERROR"))),IF(A30=1,IF(((A30*12)+B30)-1+C30&gt;12,"Invalid Date Span &gt;1YR",((A30*12)+B30)-1+C30),"Invalid Date Span &gt;1YR")))</f>
        <v>#N/A</v>
      </c>
      <c r="D31" s="15" t="e">
        <f>VLOOKUP(C13,J:L,2,FALSE)</f>
        <v>#N/A</v>
      </c>
      <c r="E31" s="15" t="e">
        <f>VLOOKUP(B13,J:L,3,FALSE)</f>
        <v>#N/A</v>
      </c>
      <c r="F31" s="15"/>
      <c r="G31" s="16">
        <f>IF(C13="",B13,7/1/2011)</f>
        <v>0</v>
      </c>
      <c r="H31" s="15"/>
      <c r="J31" s="63">
        <v>42397</v>
      </c>
      <c r="K31" s="64">
        <v>0.93548387096774188</v>
      </c>
      <c r="L31" s="64">
        <v>9.6774193548387094E-2</v>
      </c>
    </row>
    <row r="32" spans="1:17" ht="15" hidden="1" customHeight="1" x14ac:dyDescent="0.25">
      <c r="A32" s="17" t="s">
        <v>38</v>
      </c>
      <c r="B32" s="17"/>
      <c r="C32" s="17" t="str">
        <f>IFERROR(IF(C31&gt;12,"Invalid Date Span &gt;1YR",C31),"")</f>
        <v/>
      </c>
      <c r="D32" s="15"/>
      <c r="E32" s="15"/>
      <c r="F32" s="15"/>
      <c r="G32" s="15"/>
      <c r="H32" s="29"/>
      <c r="I32" s="8"/>
      <c r="J32" s="63">
        <v>42398</v>
      </c>
      <c r="K32" s="64">
        <v>0.967741935483871</v>
      </c>
      <c r="L32" s="64">
        <v>6.4516129032258063E-2</v>
      </c>
    </row>
    <row r="33" spans="1:13" ht="15" hidden="1" customHeight="1" x14ac:dyDescent="0.25">
      <c r="A33" s="98" t="s">
        <v>39</v>
      </c>
      <c r="B33" s="98"/>
      <c r="C33" s="13"/>
      <c r="D33" s="13"/>
      <c r="E33" s="18" t="s">
        <v>40</v>
      </c>
      <c r="F33" s="18"/>
      <c r="G33" s="18"/>
      <c r="H33" s="28"/>
      <c r="I33" s="19"/>
      <c r="J33" s="63">
        <v>42400</v>
      </c>
      <c r="K33" s="64">
        <v>3.4482758620689655E-2</v>
      </c>
      <c r="L33" s="64">
        <v>1</v>
      </c>
    </row>
    <row r="34" spans="1:13" ht="15" hidden="1" customHeight="1" x14ac:dyDescent="0.25">
      <c r="A34" s="98" t="s">
        <v>41</v>
      </c>
      <c r="B34" s="98"/>
      <c r="C34" s="13"/>
      <c r="D34" s="13"/>
      <c r="E34" s="18" t="s">
        <v>42</v>
      </c>
      <c r="F34" s="18"/>
      <c r="G34" s="18"/>
      <c r="H34" s="28"/>
      <c r="I34" s="19"/>
      <c r="J34" s="63">
        <v>42401</v>
      </c>
      <c r="K34" s="64">
        <v>6.8965517241379309E-2</v>
      </c>
      <c r="L34" s="64">
        <v>0.96551724137931039</v>
      </c>
    </row>
    <row r="35" spans="1:13" ht="15" hidden="1" customHeight="1" x14ac:dyDescent="0.25">
      <c r="A35" s="98"/>
      <c r="B35" s="98"/>
      <c r="C35" s="13"/>
      <c r="D35" s="13"/>
      <c r="E35" s="21" t="s">
        <v>43</v>
      </c>
      <c r="F35" s="18"/>
      <c r="G35" s="18"/>
      <c r="H35" s="28"/>
      <c r="I35" s="19"/>
      <c r="J35" s="63">
        <v>42402</v>
      </c>
      <c r="K35" s="64">
        <v>0.10344827586206896</v>
      </c>
      <c r="L35" s="64">
        <v>0.93103448275862066</v>
      </c>
    </row>
    <row r="36" spans="1:13" ht="15" hidden="1" customHeight="1" x14ac:dyDescent="0.25">
      <c r="A36" s="15" t="s">
        <v>44</v>
      </c>
      <c r="B36" s="15">
        <v>30.41</v>
      </c>
      <c r="C36" s="15"/>
      <c r="D36" s="15"/>
      <c r="E36" s="15"/>
      <c r="F36" s="15"/>
      <c r="G36" s="15"/>
      <c r="H36" s="28"/>
      <c r="I36" s="19"/>
      <c r="J36" s="63">
        <v>42403</v>
      </c>
      <c r="K36" s="64">
        <v>0.13793103448275862</v>
      </c>
      <c r="L36" s="64">
        <v>0.89655172413793105</v>
      </c>
    </row>
    <row r="37" spans="1:13" ht="15" hidden="1" customHeight="1" x14ac:dyDescent="0.25">
      <c r="A37" s="15" t="s">
        <v>45</v>
      </c>
      <c r="B37" s="16">
        <f>EDATE(C13,-12)+1</f>
        <v>-364</v>
      </c>
      <c r="C37" s="15"/>
      <c r="D37" s="62"/>
      <c r="E37" s="15"/>
      <c r="F37" s="15"/>
      <c r="G37" s="15"/>
      <c r="H37" s="15"/>
      <c r="J37" s="63">
        <v>42404</v>
      </c>
      <c r="K37" s="64">
        <v>0.17241379310344829</v>
      </c>
      <c r="L37" s="64">
        <v>0.86206896551724133</v>
      </c>
    </row>
    <row r="38" spans="1:13" ht="15" hidden="1" customHeight="1" x14ac:dyDescent="0.25">
      <c r="A38" s="15" t="s">
        <v>46</v>
      </c>
      <c r="B38" s="15" t="e">
        <f>_xlfn.DAYS(C13,B37)+1</f>
        <v>#NUM!</v>
      </c>
      <c r="C38" s="15"/>
      <c r="D38" s="15"/>
      <c r="E38" s="15"/>
      <c r="F38" s="15"/>
      <c r="G38" s="15"/>
      <c r="H38" s="15"/>
      <c r="J38" s="63">
        <v>42405</v>
      </c>
      <c r="K38" s="64">
        <v>0.20689655172413793</v>
      </c>
      <c r="L38" s="64">
        <v>0.82758620689655171</v>
      </c>
    </row>
    <row r="39" spans="1:13" ht="15" hidden="1" customHeight="1" x14ac:dyDescent="0.25">
      <c r="A39" s="15" t="s">
        <v>47</v>
      </c>
      <c r="B39" s="62">
        <f>B13-DAY(B13)+1</f>
        <v>0</v>
      </c>
      <c r="C39" s="15">
        <f>B13-B39</f>
        <v>0</v>
      </c>
      <c r="D39" s="15"/>
      <c r="E39" s="15"/>
      <c r="F39" s="15"/>
      <c r="G39" s="15"/>
      <c r="H39" s="15"/>
      <c r="J39" s="63">
        <v>42406</v>
      </c>
      <c r="K39" s="64">
        <v>0.2413793103448276</v>
      </c>
      <c r="L39" s="64">
        <v>0.7931034482758621</v>
      </c>
    </row>
    <row r="40" spans="1:13" ht="15" customHeight="1" x14ac:dyDescent="0.25">
      <c r="J40" s="32">
        <v>42407</v>
      </c>
      <c r="K40" s="31">
        <v>0.27586206896551724</v>
      </c>
      <c r="L40" s="31">
        <v>0.75862068965517238</v>
      </c>
    </row>
    <row r="41" spans="1:13" ht="13.8" x14ac:dyDescent="0.25">
      <c r="J41" s="32">
        <v>42408</v>
      </c>
      <c r="K41" s="31">
        <v>0.31034482758620691</v>
      </c>
      <c r="L41" s="31">
        <v>0.72413793103448276</v>
      </c>
    </row>
    <row r="42" spans="1:13" ht="15" customHeight="1" x14ac:dyDescent="0.25">
      <c r="J42" s="32">
        <v>42409</v>
      </c>
      <c r="K42" s="31">
        <v>0.34482758620689657</v>
      </c>
      <c r="L42" s="31">
        <v>0.68965517241379315</v>
      </c>
    </row>
    <row r="43" spans="1:13" ht="15" customHeight="1" x14ac:dyDescent="0.25">
      <c r="H43" s="22"/>
      <c r="I43" s="22"/>
      <c r="J43" s="32">
        <v>42410</v>
      </c>
      <c r="K43" s="31">
        <v>0.37931034482758619</v>
      </c>
      <c r="L43" s="31">
        <v>0.65517241379310343</v>
      </c>
    </row>
    <row r="44" spans="1:13" ht="15" customHeight="1" x14ac:dyDescent="0.25">
      <c r="H44" s="22"/>
      <c r="I44" s="22"/>
      <c r="J44" s="32">
        <v>42411</v>
      </c>
      <c r="K44" s="31">
        <v>0.41379310344827586</v>
      </c>
      <c r="L44" s="31">
        <v>0.62068965517241381</v>
      </c>
      <c r="M44" s="5"/>
    </row>
    <row r="45" spans="1:13" ht="15" customHeight="1" x14ac:dyDescent="0.25">
      <c r="H45" s="23"/>
      <c r="I45" s="23"/>
      <c r="J45" s="32">
        <v>42412</v>
      </c>
      <c r="K45" s="31">
        <v>0.44827586206896552</v>
      </c>
      <c r="L45" s="31">
        <v>0.58620689655172409</v>
      </c>
    </row>
    <row r="46" spans="1:13" ht="15" customHeight="1" x14ac:dyDescent="0.25">
      <c r="J46" s="32">
        <v>42413</v>
      </c>
      <c r="K46" s="31">
        <v>0.48275862068965519</v>
      </c>
      <c r="L46" s="31">
        <v>0.55172413793103448</v>
      </c>
    </row>
    <row r="47" spans="1:13" ht="15" customHeight="1" x14ac:dyDescent="0.25">
      <c r="J47" s="32">
        <v>42414</v>
      </c>
      <c r="K47" s="31">
        <v>0.51724137931034486</v>
      </c>
      <c r="L47" s="31">
        <v>0.51724137931034486</v>
      </c>
    </row>
    <row r="48" spans="1:13" ht="15" customHeight="1" x14ac:dyDescent="0.25">
      <c r="J48" s="32">
        <v>42415</v>
      </c>
      <c r="K48" s="31">
        <v>0.55172413793103448</v>
      </c>
      <c r="L48" s="31">
        <v>0.48275862068965519</v>
      </c>
    </row>
    <row r="49" spans="10:12" ht="15" customHeight="1" x14ac:dyDescent="0.25">
      <c r="J49" s="32">
        <v>42416</v>
      </c>
      <c r="K49" s="31">
        <v>0.58620689655172409</v>
      </c>
      <c r="L49" s="31">
        <v>0.44827586206896552</v>
      </c>
    </row>
    <row r="50" spans="10:12" ht="15" customHeight="1" x14ac:dyDescent="0.25">
      <c r="J50" s="32">
        <v>42417</v>
      </c>
      <c r="K50" s="31">
        <v>0.62068965517241381</v>
      </c>
      <c r="L50" s="31">
        <v>0.41379310344827586</v>
      </c>
    </row>
    <row r="51" spans="10:12" ht="15" customHeight="1" x14ac:dyDescent="0.25">
      <c r="J51" s="32">
        <v>42418</v>
      </c>
      <c r="K51" s="31">
        <v>0.65517241379310343</v>
      </c>
      <c r="L51" s="31">
        <v>0.37931034482758619</v>
      </c>
    </row>
    <row r="52" spans="10:12" ht="15" customHeight="1" x14ac:dyDescent="0.25">
      <c r="J52" s="32">
        <v>42419</v>
      </c>
      <c r="K52" s="31">
        <v>0.68965517241379315</v>
      </c>
      <c r="L52" s="31">
        <v>0.34482758620689657</v>
      </c>
    </row>
    <row r="53" spans="10:12" ht="15" customHeight="1" x14ac:dyDescent="0.25">
      <c r="J53" s="32">
        <v>42420</v>
      </c>
      <c r="K53" s="31">
        <v>0.72413793103448276</v>
      </c>
      <c r="L53" s="31">
        <v>0.31034482758620691</v>
      </c>
    </row>
    <row r="54" spans="10:12" ht="15" customHeight="1" x14ac:dyDescent="0.25">
      <c r="J54" s="32">
        <v>42421</v>
      </c>
      <c r="K54" s="31">
        <v>0.75862068965517238</v>
      </c>
      <c r="L54" s="31">
        <v>0.27586206896551724</v>
      </c>
    </row>
    <row r="55" spans="10:12" ht="15" customHeight="1" x14ac:dyDescent="0.25">
      <c r="J55" s="32">
        <v>42422</v>
      </c>
      <c r="K55" s="31">
        <v>0.7931034482758621</v>
      </c>
      <c r="L55" s="31">
        <v>0.2413793103448276</v>
      </c>
    </row>
    <row r="56" spans="10:12" ht="15" customHeight="1" x14ac:dyDescent="0.25">
      <c r="J56" s="32">
        <v>42423</v>
      </c>
      <c r="K56" s="31">
        <v>0.82758620689655171</v>
      </c>
      <c r="L56" s="31">
        <v>0.20689655172413793</v>
      </c>
    </row>
    <row r="57" spans="10:12" ht="15" customHeight="1" x14ac:dyDescent="0.25">
      <c r="J57" s="32">
        <v>42424</v>
      </c>
      <c r="K57" s="31">
        <v>0.86206896551724133</v>
      </c>
      <c r="L57" s="31">
        <v>0.17241379310344829</v>
      </c>
    </row>
    <row r="58" spans="10:12" ht="15" customHeight="1" x14ac:dyDescent="0.25">
      <c r="J58" s="32">
        <v>42425</v>
      </c>
      <c r="K58" s="31">
        <v>0.89655172413793105</v>
      </c>
      <c r="L58" s="31">
        <v>0.13793103448275862</v>
      </c>
    </row>
    <row r="59" spans="10:12" ht="15" customHeight="1" x14ac:dyDescent="0.25">
      <c r="J59" s="32">
        <v>42426</v>
      </c>
      <c r="K59" s="31">
        <v>0.93103448275862066</v>
      </c>
      <c r="L59" s="31">
        <v>0.10344827586206896</v>
      </c>
    </row>
    <row r="60" spans="10:12" ht="15" customHeight="1" x14ac:dyDescent="0.25">
      <c r="J60" s="32">
        <v>42427</v>
      </c>
      <c r="K60" s="31">
        <v>0.96551724137931039</v>
      </c>
      <c r="L60" s="31">
        <v>6.8965517241379309E-2</v>
      </c>
    </row>
    <row r="61" spans="10:12" ht="15" customHeight="1" x14ac:dyDescent="0.25">
      <c r="J61" s="32">
        <v>42428</v>
      </c>
      <c r="K61" s="31">
        <v>1</v>
      </c>
      <c r="L61" s="31">
        <v>3.4482758620689655E-2</v>
      </c>
    </row>
    <row r="62" spans="10:12" ht="15" customHeight="1" x14ac:dyDescent="0.25">
      <c r="J62" s="32">
        <v>42429</v>
      </c>
      <c r="K62" s="31">
        <v>3.2258064516129031E-2</v>
      </c>
      <c r="L62" s="31">
        <v>1</v>
      </c>
    </row>
    <row r="63" spans="10:12" ht="15" customHeight="1" x14ac:dyDescent="0.25">
      <c r="J63" s="32">
        <v>42430</v>
      </c>
      <c r="K63" s="31">
        <v>6.4516129032258063E-2</v>
      </c>
      <c r="L63" s="31">
        <v>0.967741935483871</v>
      </c>
    </row>
    <row r="64" spans="10:12" ht="15" customHeight="1" x14ac:dyDescent="0.25">
      <c r="J64" s="32">
        <v>42431</v>
      </c>
      <c r="K64" s="31">
        <v>9.6774193548387094E-2</v>
      </c>
      <c r="L64" s="31">
        <v>0.93548387096774188</v>
      </c>
    </row>
    <row r="65" spans="10:12" ht="15" customHeight="1" x14ac:dyDescent="0.25">
      <c r="J65" s="32">
        <v>42432</v>
      </c>
      <c r="K65" s="31">
        <v>0.12903225806451613</v>
      </c>
      <c r="L65" s="31">
        <v>0.90322580645161288</v>
      </c>
    </row>
    <row r="66" spans="10:12" ht="15" customHeight="1" x14ac:dyDescent="0.25">
      <c r="J66" s="32">
        <v>42433</v>
      </c>
      <c r="K66" s="31">
        <v>0.16129032258064516</v>
      </c>
      <c r="L66" s="31">
        <v>0.87096774193548387</v>
      </c>
    </row>
    <row r="67" spans="10:12" ht="15" customHeight="1" x14ac:dyDescent="0.25">
      <c r="J67" s="32">
        <v>42434</v>
      </c>
      <c r="K67" s="31">
        <v>0.19354838709677419</v>
      </c>
      <c r="L67" s="31">
        <v>0.83870967741935487</v>
      </c>
    </row>
    <row r="68" spans="10:12" ht="15" customHeight="1" x14ac:dyDescent="0.25">
      <c r="J68" s="32">
        <v>42435</v>
      </c>
      <c r="K68" s="31">
        <v>0.22580645161290322</v>
      </c>
      <c r="L68" s="31">
        <v>0.80645161290322576</v>
      </c>
    </row>
    <row r="69" spans="10:12" ht="15" customHeight="1" x14ac:dyDescent="0.25">
      <c r="J69" s="32">
        <v>42436</v>
      </c>
      <c r="K69" s="31">
        <v>0.25806451612903225</v>
      </c>
      <c r="L69" s="31">
        <v>0.77419354838709675</v>
      </c>
    </row>
    <row r="70" spans="10:12" ht="15" customHeight="1" x14ac:dyDescent="0.25">
      <c r="J70" s="32">
        <v>42437</v>
      </c>
      <c r="K70" s="31">
        <v>0.29032258064516131</v>
      </c>
      <c r="L70" s="31">
        <v>0.74193548387096775</v>
      </c>
    </row>
    <row r="71" spans="10:12" ht="15" customHeight="1" x14ac:dyDescent="0.25">
      <c r="J71" s="32">
        <v>42438</v>
      </c>
      <c r="K71" s="31">
        <v>0.32258064516129031</v>
      </c>
      <c r="L71" s="31">
        <v>0.70967741935483875</v>
      </c>
    </row>
    <row r="72" spans="10:12" ht="15" customHeight="1" x14ac:dyDescent="0.25">
      <c r="J72" s="32">
        <v>42439</v>
      </c>
      <c r="K72" s="31">
        <v>0.35483870967741937</v>
      </c>
      <c r="L72" s="31">
        <v>0.67741935483870963</v>
      </c>
    </row>
    <row r="73" spans="10:12" ht="15" customHeight="1" x14ac:dyDescent="0.25">
      <c r="J73" s="32">
        <v>42440</v>
      </c>
      <c r="K73" s="31">
        <v>0.38709677419354838</v>
      </c>
      <c r="L73" s="31">
        <v>0.64516129032258063</v>
      </c>
    </row>
    <row r="74" spans="10:12" ht="15" customHeight="1" x14ac:dyDescent="0.25">
      <c r="J74" s="32">
        <v>42441</v>
      </c>
      <c r="K74" s="31">
        <v>0.41935483870967744</v>
      </c>
      <c r="L74" s="31">
        <v>0.61290322580645162</v>
      </c>
    </row>
    <row r="75" spans="10:12" ht="15" customHeight="1" x14ac:dyDescent="0.25">
      <c r="J75" s="32">
        <v>42442</v>
      </c>
      <c r="K75" s="31">
        <v>0.45161290322580644</v>
      </c>
      <c r="L75" s="31">
        <v>0.58064516129032262</v>
      </c>
    </row>
    <row r="76" spans="10:12" ht="15" customHeight="1" x14ac:dyDescent="0.25">
      <c r="J76" s="32">
        <v>42443</v>
      </c>
      <c r="K76" s="31">
        <v>0.4838709677419355</v>
      </c>
      <c r="L76" s="31">
        <v>0.54838709677419351</v>
      </c>
    </row>
    <row r="77" spans="10:12" ht="15" customHeight="1" x14ac:dyDescent="0.25">
      <c r="J77" s="32">
        <v>42444</v>
      </c>
      <c r="K77" s="31">
        <v>0.5161290322580645</v>
      </c>
      <c r="L77" s="31">
        <v>0.5161290322580645</v>
      </c>
    </row>
    <row r="78" spans="10:12" ht="15" customHeight="1" x14ac:dyDescent="0.25">
      <c r="J78" s="32">
        <v>42445</v>
      </c>
      <c r="K78" s="31">
        <v>0.54838709677419351</v>
      </c>
      <c r="L78" s="31">
        <v>0.4838709677419355</v>
      </c>
    </row>
    <row r="79" spans="10:12" ht="15" customHeight="1" x14ac:dyDescent="0.25">
      <c r="J79" s="32">
        <v>42446</v>
      </c>
      <c r="K79" s="31">
        <v>0.58064516129032262</v>
      </c>
      <c r="L79" s="31">
        <v>0.45161290322580644</v>
      </c>
    </row>
    <row r="80" spans="10:12" ht="15" customHeight="1" x14ac:dyDescent="0.25">
      <c r="J80" s="32">
        <v>42447</v>
      </c>
      <c r="K80" s="31">
        <v>0.61290322580645162</v>
      </c>
      <c r="L80" s="31">
        <v>0.41935483870967744</v>
      </c>
    </row>
    <row r="81" spans="10:12" ht="15" customHeight="1" x14ac:dyDescent="0.25">
      <c r="J81" s="32">
        <v>42448</v>
      </c>
      <c r="K81" s="31">
        <v>0.64516129032258063</v>
      </c>
      <c r="L81" s="31">
        <v>0.38709677419354838</v>
      </c>
    </row>
    <row r="82" spans="10:12" ht="15" customHeight="1" x14ac:dyDescent="0.25">
      <c r="J82" s="32">
        <v>42449</v>
      </c>
      <c r="K82" s="31">
        <v>0.67741935483870963</v>
      </c>
      <c r="L82" s="31">
        <v>0.35483870967741937</v>
      </c>
    </row>
    <row r="83" spans="10:12" ht="15" customHeight="1" x14ac:dyDescent="0.25">
      <c r="J83" s="32">
        <v>42450</v>
      </c>
      <c r="K83" s="31">
        <v>0.70967741935483875</v>
      </c>
      <c r="L83" s="31">
        <v>0.32258064516129031</v>
      </c>
    </row>
    <row r="84" spans="10:12" ht="15" customHeight="1" x14ac:dyDescent="0.25">
      <c r="J84" s="32">
        <v>42451</v>
      </c>
      <c r="K84" s="31">
        <v>0.74193548387096775</v>
      </c>
      <c r="L84" s="31">
        <v>0.29032258064516131</v>
      </c>
    </row>
    <row r="85" spans="10:12" ht="15" customHeight="1" x14ac:dyDescent="0.25">
      <c r="J85" s="32">
        <v>42452</v>
      </c>
      <c r="K85" s="31">
        <v>0.77419354838709675</v>
      </c>
      <c r="L85" s="31">
        <v>0.25806451612903225</v>
      </c>
    </row>
    <row r="86" spans="10:12" ht="15" customHeight="1" x14ac:dyDescent="0.25">
      <c r="J86" s="32">
        <v>42453</v>
      </c>
      <c r="K86" s="31">
        <v>0.80645161290322576</v>
      </c>
      <c r="L86" s="31">
        <v>0.22580645161290322</v>
      </c>
    </row>
    <row r="87" spans="10:12" ht="15" customHeight="1" x14ac:dyDescent="0.25">
      <c r="J87" s="32">
        <v>42454</v>
      </c>
      <c r="K87" s="31">
        <v>0.83870967741935487</v>
      </c>
      <c r="L87" s="31">
        <v>0.19354838709677419</v>
      </c>
    </row>
    <row r="88" spans="10:12" ht="15" customHeight="1" x14ac:dyDescent="0.25">
      <c r="J88" s="32">
        <v>42455</v>
      </c>
      <c r="K88" s="31">
        <v>0.87096774193548387</v>
      </c>
      <c r="L88" s="31">
        <v>0.16129032258064516</v>
      </c>
    </row>
    <row r="89" spans="10:12" ht="15" customHeight="1" x14ac:dyDescent="0.25">
      <c r="J89" s="32">
        <v>42456</v>
      </c>
      <c r="K89" s="31">
        <v>0.90322580645161288</v>
      </c>
      <c r="L89" s="31">
        <v>0.12903225806451613</v>
      </c>
    </row>
    <row r="90" spans="10:12" ht="15" customHeight="1" x14ac:dyDescent="0.25">
      <c r="J90" s="32">
        <v>42457</v>
      </c>
      <c r="K90" s="31">
        <v>0.93548387096774188</v>
      </c>
      <c r="L90" s="31">
        <v>9.6774193548387094E-2</v>
      </c>
    </row>
    <row r="91" spans="10:12" ht="15" customHeight="1" x14ac:dyDescent="0.25">
      <c r="J91" s="32">
        <v>42458</v>
      </c>
      <c r="K91" s="31">
        <v>0.967741935483871</v>
      </c>
      <c r="L91" s="31">
        <v>6.4516129032258063E-2</v>
      </c>
    </row>
    <row r="92" spans="10:12" ht="15" customHeight="1" x14ac:dyDescent="0.25">
      <c r="J92" s="32">
        <v>42459</v>
      </c>
      <c r="K92" s="31">
        <v>1</v>
      </c>
      <c r="L92" s="31">
        <v>3.2258064516129031E-2</v>
      </c>
    </row>
    <row r="93" spans="10:12" ht="15" customHeight="1" x14ac:dyDescent="0.25">
      <c r="J93" s="32">
        <v>42460</v>
      </c>
      <c r="K93" s="31">
        <v>3.3333333333333333E-2</v>
      </c>
      <c r="L93" s="31">
        <v>1</v>
      </c>
    </row>
    <row r="94" spans="10:12" ht="15" customHeight="1" x14ac:dyDescent="0.25">
      <c r="J94" s="32">
        <v>42461</v>
      </c>
      <c r="K94" s="31">
        <v>6.6666666666666666E-2</v>
      </c>
      <c r="L94" s="31">
        <v>0.96666666666666667</v>
      </c>
    </row>
    <row r="95" spans="10:12" ht="15" customHeight="1" x14ac:dyDescent="0.25">
      <c r="J95" s="32">
        <v>42462</v>
      </c>
      <c r="K95" s="31">
        <v>0.1</v>
      </c>
      <c r="L95" s="31">
        <v>0.93333333333333335</v>
      </c>
    </row>
    <row r="96" spans="10:12" ht="15" customHeight="1" x14ac:dyDescent="0.25">
      <c r="J96" s="32">
        <v>42463</v>
      </c>
      <c r="K96" s="31">
        <v>0.13333333333333333</v>
      </c>
      <c r="L96" s="31">
        <v>0.9</v>
      </c>
    </row>
    <row r="97" spans="10:12" ht="15" customHeight="1" x14ac:dyDescent="0.25">
      <c r="J97" s="32">
        <v>42464</v>
      </c>
      <c r="K97" s="31">
        <v>0.16666666666666666</v>
      </c>
      <c r="L97" s="31">
        <v>0.8666666666666667</v>
      </c>
    </row>
    <row r="98" spans="10:12" ht="15" customHeight="1" x14ac:dyDescent="0.25">
      <c r="J98" s="32">
        <v>42465</v>
      </c>
      <c r="K98" s="31">
        <v>0.2</v>
      </c>
      <c r="L98" s="31">
        <v>0.83333333333333337</v>
      </c>
    </row>
    <row r="99" spans="10:12" ht="15" customHeight="1" x14ac:dyDescent="0.25">
      <c r="J99" s="32">
        <v>42466</v>
      </c>
      <c r="K99" s="31">
        <v>0.23333333333333334</v>
      </c>
      <c r="L99" s="31">
        <v>0.8</v>
      </c>
    </row>
    <row r="100" spans="10:12" ht="15" customHeight="1" x14ac:dyDescent="0.25">
      <c r="J100" s="32">
        <v>42467</v>
      </c>
      <c r="K100" s="31">
        <v>0.26666666666666666</v>
      </c>
      <c r="L100" s="31">
        <v>0.76666666666666672</v>
      </c>
    </row>
    <row r="101" spans="10:12" ht="15" customHeight="1" x14ac:dyDescent="0.25">
      <c r="J101" s="32">
        <v>42468</v>
      </c>
      <c r="K101" s="31">
        <v>0.3</v>
      </c>
      <c r="L101" s="31">
        <v>0.73333333333333328</v>
      </c>
    </row>
    <row r="102" spans="10:12" ht="15" customHeight="1" x14ac:dyDescent="0.25">
      <c r="J102" s="32">
        <v>42469</v>
      </c>
      <c r="K102" s="31">
        <v>0.33333333333333331</v>
      </c>
      <c r="L102" s="31">
        <v>0.7</v>
      </c>
    </row>
    <row r="103" spans="10:12" ht="15" customHeight="1" x14ac:dyDescent="0.25">
      <c r="J103" s="32">
        <v>42470</v>
      </c>
      <c r="K103" s="31">
        <v>0.36666666666666664</v>
      </c>
      <c r="L103" s="31">
        <v>0.66666666666666663</v>
      </c>
    </row>
    <row r="104" spans="10:12" ht="15" customHeight="1" x14ac:dyDescent="0.25">
      <c r="J104" s="32">
        <v>42471</v>
      </c>
      <c r="K104" s="31">
        <v>0.4</v>
      </c>
      <c r="L104" s="31">
        <v>0.6333333333333333</v>
      </c>
    </row>
    <row r="105" spans="10:12" ht="15" customHeight="1" x14ac:dyDescent="0.25">
      <c r="J105" s="32">
        <v>42472</v>
      </c>
      <c r="K105" s="31">
        <v>0.43333333333333335</v>
      </c>
      <c r="L105" s="31">
        <v>0.6</v>
      </c>
    </row>
    <row r="106" spans="10:12" ht="15" customHeight="1" x14ac:dyDescent="0.25">
      <c r="J106" s="32">
        <v>42473</v>
      </c>
      <c r="K106" s="31">
        <v>0.46666666666666667</v>
      </c>
      <c r="L106" s="31">
        <v>0.56666666666666665</v>
      </c>
    </row>
    <row r="107" spans="10:12" ht="15" customHeight="1" x14ac:dyDescent="0.25">
      <c r="J107" s="32">
        <v>42474</v>
      </c>
      <c r="K107" s="31">
        <v>0.5</v>
      </c>
      <c r="L107" s="31">
        <v>0.53333333333333333</v>
      </c>
    </row>
    <row r="108" spans="10:12" ht="15" customHeight="1" x14ac:dyDescent="0.25">
      <c r="J108" s="32">
        <v>42475</v>
      </c>
      <c r="K108" s="31">
        <v>0.53333333333333333</v>
      </c>
      <c r="L108" s="31">
        <v>0.5</v>
      </c>
    </row>
    <row r="109" spans="10:12" ht="15" customHeight="1" x14ac:dyDescent="0.25">
      <c r="J109" s="32">
        <v>42476</v>
      </c>
      <c r="K109" s="31">
        <v>0.56666666666666665</v>
      </c>
      <c r="L109" s="31">
        <v>0.46666666666666667</v>
      </c>
    </row>
    <row r="110" spans="10:12" ht="15" customHeight="1" x14ac:dyDescent="0.25">
      <c r="J110" s="32">
        <v>42477</v>
      </c>
      <c r="K110" s="31">
        <v>0.6</v>
      </c>
      <c r="L110" s="31">
        <v>0.43333333333333335</v>
      </c>
    </row>
    <row r="111" spans="10:12" ht="15" customHeight="1" x14ac:dyDescent="0.25">
      <c r="J111" s="32">
        <v>42478</v>
      </c>
      <c r="K111" s="31">
        <v>0.6333333333333333</v>
      </c>
      <c r="L111" s="31">
        <v>0.4</v>
      </c>
    </row>
    <row r="112" spans="10:12" ht="15" customHeight="1" x14ac:dyDescent="0.25">
      <c r="J112" s="32">
        <v>42479</v>
      </c>
      <c r="K112" s="31">
        <v>0.66666666666666663</v>
      </c>
      <c r="L112" s="31">
        <v>0.36666666666666664</v>
      </c>
    </row>
    <row r="113" spans="10:12" ht="15" customHeight="1" x14ac:dyDescent="0.25">
      <c r="J113" s="32">
        <v>42480</v>
      </c>
      <c r="K113" s="31">
        <v>0.7</v>
      </c>
      <c r="L113" s="31">
        <v>0.33333333333333331</v>
      </c>
    </row>
    <row r="114" spans="10:12" ht="15" customHeight="1" x14ac:dyDescent="0.25">
      <c r="J114" s="32">
        <v>42481</v>
      </c>
      <c r="K114" s="31">
        <v>0.73333333333333328</v>
      </c>
      <c r="L114" s="31">
        <v>0.3</v>
      </c>
    </row>
    <row r="115" spans="10:12" ht="15" customHeight="1" x14ac:dyDescent="0.25">
      <c r="J115" s="32">
        <v>42482</v>
      </c>
      <c r="K115" s="31">
        <v>0.76666666666666672</v>
      </c>
      <c r="L115" s="31">
        <v>0.26666666666666666</v>
      </c>
    </row>
    <row r="116" spans="10:12" ht="15" customHeight="1" x14ac:dyDescent="0.25">
      <c r="J116" s="32">
        <v>42483</v>
      </c>
      <c r="K116" s="31">
        <v>0.8</v>
      </c>
      <c r="L116" s="31">
        <v>0.23333333333333334</v>
      </c>
    </row>
    <row r="117" spans="10:12" ht="15" customHeight="1" x14ac:dyDescent="0.25">
      <c r="J117" s="32">
        <v>42484</v>
      </c>
      <c r="K117" s="31">
        <v>0.83333333333333337</v>
      </c>
      <c r="L117" s="31">
        <v>0.2</v>
      </c>
    </row>
    <row r="118" spans="10:12" ht="15" customHeight="1" x14ac:dyDescent="0.25">
      <c r="J118" s="32">
        <v>42485</v>
      </c>
      <c r="K118" s="31">
        <v>0.8666666666666667</v>
      </c>
      <c r="L118" s="31">
        <v>0.16666666666666666</v>
      </c>
    </row>
    <row r="119" spans="10:12" ht="15" customHeight="1" x14ac:dyDescent="0.25">
      <c r="J119" s="32">
        <v>42486</v>
      </c>
      <c r="K119" s="31">
        <v>0.9</v>
      </c>
      <c r="L119" s="31">
        <v>0.13333333333333333</v>
      </c>
    </row>
    <row r="120" spans="10:12" ht="15" customHeight="1" x14ac:dyDescent="0.25">
      <c r="J120" s="32">
        <v>42487</v>
      </c>
      <c r="K120" s="31">
        <v>0.93333333333333335</v>
      </c>
      <c r="L120" s="31">
        <v>0.1</v>
      </c>
    </row>
    <row r="121" spans="10:12" ht="15" customHeight="1" x14ac:dyDescent="0.25">
      <c r="J121" s="32">
        <v>42488</v>
      </c>
      <c r="K121" s="31">
        <v>0.96666666666666667</v>
      </c>
      <c r="L121" s="31">
        <v>6.6666666666666666E-2</v>
      </c>
    </row>
    <row r="122" spans="10:12" ht="15" customHeight="1" x14ac:dyDescent="0.25">
      <c r="J122" s="32">
        <v>42489</v>
      </c>
      <c r="K122" s="31">
        <v>1</v>
      </c>
      <c r="L122" s="31">
        <v>3.3333333333333333E-2</v>
      </c>
    </row>
    <row r="123" spans="10:12" ht="15" customHeight="1" x14ac:dyDescent="0.25">
      <c r="J123" s="32">
        <v>42490</v>
      </c>
      <c r="K123" s="31">
        <v>3.2258064516129031E-2</v>
      </c>
      <c r="L123" s="31">
        <v>1</v>
      </c>
    </row>
    <row r="124" spans="10:12" ht="15" customHeight="1" x14ac:dyDescent="0.25">
      <c r="J124" s="32">
        <v>42491</v>
      </c>
      <c r="K124" s="31">
        <v>6.4516129032258063E-2</v>
      </c>
      <c r="L124" s="31">
        <v>0.967741935483871</v>
      </c>
    </row>
    <row r="125" spans="10:12" ht="15" customHeight="1" x14ac:dyDescent="0.25">
      <c r="J125" s="32">
        <v>42492</v>
      </c>
      <c r="K125" s="31">
        <v>9.6774193548387094E-2</v>
      </c>
      <c r="L125" s="31">
        <v>0.93548387096774188</v>
      </c>
    </row>
    <row r="126" spans="10:12" ht="15" customHeight="1" x14ac:dyDescent="0.25">
      <c r="J126" s="32">
        <v>42493</v>
      </c>
      <c r="K126" s="31">
        <v>0.12903225806451613</v>
      </c>
      <c r="L126" s="31">
        <v>0.90322580645161288</v>
      </c>
    </row>
    <row r="127" spans="10:12" ht="15" customHeight="1" x14ac:dyDescent="0.25">
      <c r="J127" s="32">
        <v>42494</v>
      </c>
      <c r="K127" s="31">
        <v>0.16129032258064516</v>
      </c>
      <c r="L127" s="31">
        <v>0.87096774193548387</v>
      </c>
    </row>
    <row r="128" spans="10:12" ht="15" customHeight="1" x14ac:dyDescent="0.25">
      <c r="J128" s="32">
        <v>42495</v>
      </c>
      <c r="K128" s="31">
        <v>0.19354838709677419</v>
      </c>
      <c r="L128" s="31">
        <v>0.83870967741935487</v>
      </c>
    </row>
    <row r="129" spans="10:12" ht="15" customHeight="1" x14ac:dyDescent="0.25">
      <c r="J129" s="32">
        <v>42496</v>
      </c>
      <c r="K129" s="31">
        <v>0.22580645161290322</v>
      </c>
      <c r="L129" s="31">
        <v>0.80645161290322576</v>
      </c>
    </row>
    <row r="130" spans="10:12" ht="15" customHeight="1" x14ac:dyDescent="0.25">
      <c r="J130" s="32">
        <v>42497</v>
      </c>
      <c r="K130" s="31">
        <v>0.25806451612903225</v>
      </c>
      <c r="L130" s="31">
        <v>0.77419354838709675</v>
      </c>
    </row>
    <row r="131" spans="10:12" ht="15" customHeight="1" x14ac:dyDescent="0.25">
      <c r="J131" s="32">
        <v>42498</v>
      </c>
      <c r="K131" s="31">
        <v>0.29032258064516131</v>
      </c>
      <c r="L131" s="31">
        <v>0.74193548387096775</v>
      </c>
    </row>
    <row r="132" spans="10:12" ht="15" customHeight="1" x14ac:dyDescent="0.25">
      <c r="J132" s="32">
        <v>42499</v>
      </c>
      <c r="K132" s="31">
        <v>0.32258064516129031</v>
      </c>
      <c r="L132" s="31">
        <v>0.70967741935483875</v>
      </c>
    </row>
    <row r="133" spans="10:12" ht="15" customHeight="1" x14ac:dyDescent="0.25">
      <c r="J133" s="32">
        <v>42500</v>
      </c>
      <c r="K133" s="31">
        <v>0.35483870967741937</v>
      </c>
      <c r="L133" s="31">
        <v>0.67741935483870963</v>
      </c>
    </row>
    <row r="134" spans="10:12" ht="15" customHeight="1" x14ac:dyDescent="0.25">
      <c r="J134" s="32">
        <v>42501</v>
      </c>
      <c r="K134" s="31">
        <v>0.38709677419354838</v>
      </c>
      <c r="L134" s="31">
        <v>0.64516129032258063</v>
      </c>
    </row>
    <row r="135" spans="10:12" ht="15" customHeight="1" x14ac:dyDescent="0.25">
      <c r="J135" s="32">
        <v>42502</v>
      </c>
      <c r="K135" s="31">
        <v>0.41935483870967744</v>
      </c>
      <c r="L135" s="31">
        <v>0.61290322580645162</v>
      </c>
    </row>
    <row r="136" spans="10:12" ht="15" customHeight="1" x14ac:dyDescent="0.25">
      <c r="J136" s="32">
        <v>42503</v>
      </c>
      <c r="K136" s="31">
        <v>0.45161290322580644</v>
      </c>
      <c r="L136" s="31">
        <v>0.58064516129032262</v>
      </c>
    </row>
    <row r="137" spans="10:12" ht="15" customHeight="1" x14ac:dyDescent="0.25">
      <c r="J137" s="32">
        <v>42504</v>
      </c>
      <c r="K137" s="31">
        <v>0.4838709677419355</v>
      </c>
      <c r="L137" s="31">
        <v>0.54838709677419351</v>
      </c>
    </row>
    <row r="138" spans="10:12" ht="15" customHeight="1" x14ac:dyDescent="0.25">
      <c r="J138" s="32">
        <v>42505</v>
      </c>
      <c r="K138" s="31">
        <v>0.5161290322580645</v>
      </c>
      <c r="L138" s="31">
        <v>0.5161290322580645</v>
      </c>
    </row>
    <row r="139" spans="10:12" ht="15" customHeight="1" x14ac:dyDescent="0.25">
      <c r="J139" s="32">
        <v>42506</v>
      </c>
      <c r="K139" s="31">
        <v>0.54838709677419351</v>
      </c>
      <c r="L139" s="31">
        <v>0.4838709677419355</v>
      </c>
    </row>
    <row r="140" spans="10:12" ht="15" customHeight="1" x14ac:dyDescent="0.25">
      <c r="J140" s="32">
        <v>42507</v>
      </c>
      <c r="K140" s="31">
        <v>0.58064516129032262</v>
      </c>
      <c r="L140" s="31">
        <v>0.45161290322580644</v>
      </c>
    </row>
    <row r="141" spans="10:12" ht="15" customHeight="1" x14ac:dyDescent="0.25">
      <c r="J141" s="32">
        <v>42508</v>
      </c>
      <c r="K141" s="31">
        <v>0.61290322580645162</v>
      </c>
      <c r="L141" s="31">
        <v>0.41935483870967744</v>
      </c>
    </row>
    <row r="142" spans="10:12" ht="15" customHeight="1" x14ac:dyDescent="0.25">
      <c r="J142" s="32">
        <v>42509</v>
      </c>
      <c r="K142" s="31">
        <v>0.64516129032258063</v>
      </c>
      <c r="L142" s="31">
        <v>0.38709677419354838</v>
      </c>
    </row>
    <row r="143" spans="10:12" ht="15" customHeight="1" x14ac:dyDescent="0.25">
      <c r="J143" s="32">
        <v>42510</v>
      </c>
      <c r="K143" s="31">
        <v>0.67741935483870963</v>
      </c>
      <c r="L143" s="31">
        <v>0.35483870967741937</v>
      </c>
    </row>
    <row r="144" spans="10:12" ht="15" customHeight="1" x14ac:dyDescent="0.25">
      <c r="J144" s="32">
        <v>42511</v>
      </c>
      <c r="K144" s="31">
        <v>0.70967741935483875</v>
      </c>
      <c r="L144" s="31">
        <v>0.32258064516129031</v>
      </c>
    </row>
    <row r="145" spans="10:12" ht="15" customHeight="1" x14ac:dyDescent="0.25">
      <c r="J145" s="32">
        <v>42512</v>
      </c>
      <c r="K145" s="31">
        <v>0.74193548387096775</v>
      </c>
      <c r="L145" s="31">
        <v>0.29032258064516131</v>
      </c>
    </row>
    <row r="146" spans="10:12" ht="15" customHeight="1" x14ac:dyDescent="0.25">
      <c r="J146" s="32">
        <v>42513</v>
      </c>
      <c r="K146" s="31">
        <v>0.77419354838709675</v>
      </c>
      <c r="L146" s="31">
        <v>0.25806451612903225</v>
      </c>
    </row>
    <row r="147" spans="10:12" ht="15" customHeight="1" x14ac:dyDescent="0.25">
      <c r="J147" s="32">
        <v>42514</v>
      </c>
      <c r="K147" s="31">
        <v>0.80645161290322576</v>
      </c>
      <c r="L147" s="31">
        <v>0.22580645161290322</v>
      </c>
    </row>
    <row r="148" spans="10:12" ht="15" customHeight="1" x14ac:dyDescent="0.25">
      <c r="J148" s="32">
        <v>42515</v>
      </c>
      <c r="K148" s="31">
        <v>0.83870967741935487</v>
      </c>
      <c r="L148" s="31">
        <v>0.19354838709677419</v>
      </c>
    </row>
    <row r="149" spans="10:12" ht="15" customHeight="1" x14ac:dyDescent="0.25">
      <c r="J149" s="32">
        <v>42516</v>
      </c>
      <c r="K149" s="31">
        <v>0.87096774193548387</v>
      </c>
      <c r="L149" s="31">
        <v>0.16129032258064516</v>
      </c>
    </row>
    <row r="150" spans="10:12" ht="15" customHeight="1" x14ac:dyDescent="0.25">
      <c r="J150" s="32">
        <v>42517</v>
      </c>
      <c r="K150" s="31">
        <v>0.90322580645161288</v>
      </c>
      <c r="L150" s="31">
        <v>0.12903225806451613</v>
      </c>
    </row>
    <row r="151" spans="10:12" ht="15" customHeight="1" x14ac:dyDescent="0.25">
      <c r="J151" s="32">
        <v>42518</v>
      </c>
      <c r="K151" s="31">
        <v>0.93548387096774188</v>
      </c>
      <c r="L151" s="31">
        <v>9.6774193548387094E-2</v>
      </c>
    </row>
    <row r="152" spans="10:12" ht="15" customHeight="1" x14ac:dyDescent="0.25">
      <c r="J152" s="32">
        <v>42519</v>
      </c>
      <c r="K152" s="31">
        <v>0.967741935483871</v>
      </c>
      <c r="L152" s="31">
        <v>6.4516129032258063E-2</v>
      </c>
    </row>
    <row r="153" spans="10:12" ht="15" customHeight="1" x14ac:dyDescent="0.25">
      <c r="J153" s="32">
        <v>42520</v>
      </c>
      <c r="K153" s="31">
        <v>1</v>
      </c>
      <c r="L153" s="31">
        <v>3.2258064516129031E-2</v>
      </c>
    </row>
    <row r="154" spans="10:12" ht="15" customHeight="1" x14ac:dyDescent="0.25">
      <c r="J154" s="32">
        <v>42521</v>
      </c>
      <c r="K154" s="31">
        <v>3.3333333333333333E-2</v>
      </c>
      <c r="L154" s="31">
        <v>1</v>
      </c>
    </row>
    <row r="155" spans="10:12" ht="15" customHeight="1" x14ac:dyDescent="0.25">
      <c r="J155" s="32">
        <v>42522</v>
      </c>
      <c r="K155" s="31">
        <v>6.6666666666666666E-2</v>
      </c>
      <c r="L155" s="31">
        <v>0.96666666666666667</v>
      </c>
    </row>
    <row r="156" spans="10:12" ht="15" customHeight="1" x14ac:dyDescent="0.25">
      <c r="J156" s="32">
        <v>42523</v>
      </c>
      <c r="K156" s="31">
        <v>0.1</v>
      </c>
      <c r="L156" s="31">
        <v>0.93333333333333335</v>
      </c>
    </row>
    <row r="157" spans="10:12" ht="15" customHeight="1" x14ac:dyDescent="0.25">
      <c r="J157" s="32">
        <v>42524</v>
      </c>
      <c r="K157" s="31">
        <v>0.13333333333333333</v>
      </c>
      <c r="L157" s="31">
        <v>0.9</v>
      </c>
    </row>
    <row r="158" spans="10:12" ht="15" customHeight="1" x14ac:dyDescent="0.25">
      <c r="J158" s="32">
        <v>42525</v>
      </c>
      <c r="K158" s="31">
        <v>0.16666666666666666</v>
      </c>
      <c r="L158" s="31">
        <v>0.8666666666666667</v>
      </c>
    </row>
    <row r="159" spans="10:12" ht="15" customHeight="1" x14ac:dyDescent="0.25">
      <c r="J159" s="32">
        <v>42526</v>
      </c>
      <c r="K159" s="31">
        <v>0.2</v>
      </c>
      <c r="L159" s="31">
        <v>0.83333333333333337</v>
      </c>
    </row>
    <row r="160" spans="10:12" ht="15" customHeight="1" x14ac:dyDescent="0.25">
      <c r="J160" s="32">
        <v>42527</v>
      </c>
      <c r="K160" s="31">
        <v>0.23333333333333334</v>
      </c>
      <c r="L160" s="31">
        <v>0.8</v>
      </c>
    </row>
    <row r="161" spans="10:12" ht="15" customHeight="1" x14ac:dyDescent="0.25">
      <c r="J161" s="32">
        <v>42528</v>
      </c>
      <c r="K161" s="31">
        <v>0.26666666666666666</v>
      </c>
      <c r="L161" s="31">
        <v>0.76666666666666672</v>
      </c>
    </row>
    <row r="162" spans="10:12" ht="15" customHeight="1" x14ac:dyDescent="0.25">
      <c r="J162" s="32">
        <v>42529</v>
      </c>
      <c r="K162" s="31">
        <v>0.3</v>
      </c>
      <c r="L162" s="31">
        <v>0.73333333333333328</v>
      </c>
    </row>
    <row r="163" spans="10:12" ht="15" customHeight="1" x14ac:dyDescent="0.25">
      <c r="J163" s="32">
        <v>42530</v>
      </c>
      <c r="K163" s="31">
        <v>0.33333333333333331</v>
      </c>
      <c r="L163" s="31">
        <v>0.7</v>
      </c>
    </row>
    <row r="164" spans="10:12" ht="15" customHeight="1" x14ac:dyDescent="0.25">
      <c r="J164" s="32">
        <v>42531</v>
      </c>
      <c r="K164" s="31">
        <v>0.36666666666666664</v>
      </c>
      <c r="L164" s="31">
        <v>0.66666666666666663</v>
      </c>
    </row>
    <row r="165" spans="10:12" ht="15" customHeight="1" x14ac:dyDescent="0.25">
      <c r="J165" s="32">
        <v>42532</v>
      </c>
      <c r="K165" s="31">
        <v>0.4</v>
      </c>
      <c r="L165" s="31">
        <v>0.6333333333333333</v>
      </c>
    </row>
    <row r="166" spans="10:12" ht="15" customHeight="1" x14ac:dyDescent="0.25">
      <c r="J166" s="32">
        <v>42533</v>
      </c>
      <c r="K166" s="31">
        <v>0.43333333333333335</v>
      </c>
      <c r="L166" s="31">
        <v>0.6</v>
      </c>
    </row>
    <row r="167" spans="10:12" ht="15" customHeight="1" x14ac:dyDescent="0.25">
      <c r="J167" s="32">
        <v>42534</v>
      </c>
      <c r="K167" s="31">
        <v>0.46666666666666667</v>
      </c>
      <c r="L167" s="31">
        <v>0.56666666666666665</v>
      </c>
    </row>
    <row r="168" spans="10:12" ht="15" customHeight="1" x14ac:dyDescent="0.25">
      <c r="J168" s="32">
        <v>42535</v>
      </c>
      <c r="K168" s="31">
        <v>0.5</v>
      </c>
      <c r="L168" s="31">
        <v>0.53333333333333333</v>
      </c>
    </row>
    <row r="169" spans="10:12" ht="15" customHeight="1" x14ac:dyDescent="0.25">
      <c r="J169" s="32">
        <v>42536</v>
      </c>
      <c r="K169" s="31">
        <v>0.53333333333333333</v>
      </c>
      <c r="L169" s="31">
        <v>0.5</v>
      </c>
    </row>
    <row r="170" spans="10:12" ht="15" customHeight="1" x14ac:dyDescent="0.25">
      <c r="J170" s="32">
        <v>42537</v>
      </c>
      <c r="K170" s="31">
        <v>0.56666666666666665</v>
      </c>
      <c r="L170" s="31">
        <v>0.46666666666666667</v>
      </c>
    </row>
    <row r="171" spans="10:12" ht="15" customHeight="1" x14ac:dyDescent="0.25">
      <c r="J171" s="32">
        <v>42538</v>
      </c>
      <c r="K171" s="31">
        <v>0.6</v>
      </c>
      <c r="L171" s="31">
        <v>0.43333333333333335</v>
      </c>
    </row>
    <row r="172" spans="10:12" ht="15" customHeight="1" x14ac:dyDescent="0.25">
      <c r="J172" s="32">
        <v>42539</v>
      </c>
      <c r="K172" s="31">
        <v>0.6333333333333333</v>
      </c>
      <c r="L172" s="31">
        <v>0.4</v>
      </c>
    </row>
    <row r="173" spans="10:12" ht="15" customHeight="1" x14ac:dyDescent="0.25">
      <c r="J173" s="32">
        <v>42540</v>
      </c>
      <c r="K173" s="31">
        <v>0.66666666666666663</v>
      </c>
      <c r="L173" s="31">
        <v>0.36666666666666664</v>
      </c>
    </row>
    <row r="174" spans="10:12" ht="15" customHeight="1" x14ac:dyDescent="0.25">
      <c r="J174" s="32">
        <v>42541</v>
      </c>
      <c r="K174" s="31">
        <v>0.7</v>
      </c>
      <c r="L174" s="31">
        <v>0.33333333333333331</v>
      </c>
    </row>
    <row r="175" spans="10:12" ht="15" customHeight="1" x14ac:dyDescent="0.25">
      <c r="J175" s="32">
        <v>42542</v>
      </c>
      <c r="K175" s="31">
        <v>0.73333333333333328</v>
      </c>
      <c r="L175" s="31">
        <v>0.3</v>
      </c>
    </row>
    <row r="176" spans="10:12" ht="15" customHeight="1" x14ac:dyDescent="0.25">
      <c r="J176" s="32">
        <v>42543</v>
      </c>
      <c r="K176" s="31">
        <v>0.76666666666666672</v>
      </c>
      <c r="L176" s="31">
        <v>0.26666666666666666</v>
      </c>
    </row>
    <row r="177" spans="10:12" ht="15" customHeight="1" x14ac:dyDescent="0.25">
      <c r="J177" s="32">
        <v>42544</v>
      </c>
      <c r="K177" s="31">
        <v>0.8</v>
      </c>
      <c r="L177" s="31">
        <v>0.23333333333333334</v>
      </c>
    </row>
    <row r="178" spans="10:12" ht="15" customHeight="1" x14ac:dyDescent="0.25">
      <c r="J178" s="32">
        <v>42545</v>
      </c>
      <c r="K178" s="31">
        <v>0.83333333333333337</v>
      </c>
      <c r="L178" s="31">
        <v>0.2</v>
      </c>
    </row>
    <row r="179" spans="10:12" ht="15" customHeight="1" x14ac:dyDescent="0.25">
      <c r="J179" s="32">
        <v>42546</v>
      </c>
      <c r="K179" s="31">
        <v>0.8666666666666667</v>
      </c>
      <c r="L179" s="31">
        <v>0.16666666666666666</v>
      </c>
    </row>
    <row r="180" spans="10:12" ht="15" customHeight="1" x14ac:dyDescent="0.25">
      <c r="J180" s="32">
        <v>42547</v>
      </c>
      <c r="K180" s="31">
        <v>0.9</v>
      </c>
      <c r="L180" s="31">
        <v>0.13333333333333333</v>
      </c>
    </row>
    <row r="181" spans="10:12" ht="15" customHeight="1" x14ac:dyDescent="0.25">
      <c r="J181" s="32">
        <v>42548</v>
      </c>
      <c r="K181" s="31">
        <v>0.93333333333333335</v>
      </c>
      <c r="L181" s="31">
        <v>0.1</v>
      </c>
    </row>
    <row r="182" spans="10:12" ht="15" customHeight="1" x14ac:dyDescent="0.25">
      <c r="J182" s="32">
        <v>42549</v>
      </c>
      <c r="K182" s="31">
        <v>0.96666666666666667</v>
      </c>
      <c r="L182" s="31">
        <v>6.6666666666666666E-2</v>
      </c>
    </row>
    <row r="183" spans="10:12" ht="15" customHeight="1" x14ac:dyDescent="0.25">
      <c r="J183" s="32">
        <v>42550</v>
      </c>
      <c r="K183" s="31">
        <v>1</v>
      </c>
      <c r="L183" s="31">
        <v>3.3333333333333333E-2</v>
      </c>
    </row>
    <row r="184" spans="10:12" ht="15" customHeight="1" x14ac:dyDescent="0.25">
      <c r="J184" s="32">
        <v>42551</v>
      </c>
      <c r="K184" s="31">
        <v>3.2258064516129031E-2</v>
      </c>
      <c r="L184" s="31">
        <v>1</v>
      </c>
    </row>
    <row r="185" spans="10:12" ht="15" customHeight="1" x14ac:dyDescent="0.25">
      <c r="J185" s="32">
        <v>42552</v>
      </c>
      <c r="K185" s="31">
        <v>6.4516129032258063E-2</v>
      </c>
      <c r="L185" s="31">
        <v>0.967741935483871</v>
      </c>
    </row>
    <row r="186" spans="10:12" ht="15" customHeight="1" x14ac:dyDescent="0.25">
      <c r="J186" s="32">
        <v>42553</v>
      </c>
      <c r="K186" s="31">
        <v>9.6774193548387094E-2</v>
      </c>
      <c r="L186" s="31">
        <v>0.93548387096774188</v>
      </c>
    </row>
    <row r="187" spans="10:12" ht="15" customHeight="1" x14ac:dyDescent="0.25">
      <c r="J187" s="32">
        <v>42554</v>
      </c>
      <c r="K187" s="31">
        <v>0.12903225806451613</v>
      </c>
      <c r="L187" s="31">
        <v>0.90322580645161288</v>
      </c>
    </row>
    <row r="188" spans="10:12" ht="15" customHeight="1" x14ac:dyDescent="0.25">
      <c r="J188" s="32">
        <v>42555</v>
      </c>
      <c r="K188" s="31">
        <v>0.16129032258064516</v>
      </c>
      <c r="L188" s="31">
        <v>0.87096774193548387</v>
      </c>
    </row>
    <row r="189" spans="10:12" ht="15" customHeight="1" x14ac:dyDescent="0.25">
      <c r="J189" s="32">
        <v>42556</v>
      </c>
      <c r="K189" s="31">
        <v>0.19354838709677419</v>
      </c>
      <c r="L189" s="31">
        <v>0.83870967741935487</v>
      </c>
    </row>
    <row r="190" spans="10:12" ht="15" customHeight="1" x14ac:dyDescent="0.25">
      <c r="J190" s="32">
        <v>42557</v>
      </c>
      <c r="K190" s="31">
        <v>0.22580645161290322</v>
      </c>
      <c r="L190" s="31">
        <v>0.80645161290322576</v>
      </c>
    </row>
    <row r="191" spans="10:12" ht="15" customHeight="1" x14ac:dyDescent="0.25">
      <c r="J191" s="32">
        <v>42558</v>
      </c>
      <c r="K191" s="31">
        <v>0.25806451612903225</v>
      </c>
      <c r="L191" s="31">
        <v>0.77419354838709675</v>
      </c>
    </row>
    <row r="192" spans="10:12" ht="15" customHeight="1" x14ac:dyDescent="0.25">
      <c r="J192" s="32">
        <v>42559</v>
      </c>
      <c r="K192" s="31">
        <v>0.29032258064516131</v>
      </c>
      <c r="L192" s="31">
        <v>0.74193548387096775</v>
      </c>
    </row>
    <row r="193" spans="10:12" ht="15" customHeight="1" x14ac:dyDescent="0.25">
      <c r="J193" s="32">
        <v>42560</v>
      </c>
      <c r="K193" s="31">
        <v>0.32258064516129031</v>
      </c>
      <c r="L193" s="31">
        <v>0.70967741935483875</v>
      </c>
    </row>
    <row r="194" spans="10:12" ht="15" customHeight="1" x14ac:dyDescent="0.25">
      <c r="J194" s="32">
        <v>42561</v>
      </c>
      <c r="K194" s="31">
        <v>0.35483870967741937</v>
      </c>
      <c r="L194" s="31">
        <v>0.67741935483870963</v>
      </c>
    </row>
    <row r="195" spans="10:12" ht="15" customHeight="1" x14ac:dyDescent="0.25">
      <c r="J195" s="32">
        <v>42562</v>
      </c>
      <c r="K195" s="31">
        <v>0.38709677419354838</v>
      </c>
      <c r="L195" s="31">
        <v>0.64516129032258063</v>
      </c>
    </row>
    <row r="196" spans="10:12" ht="15" customHeight="1" x14ac:dyDescent="0.25">
      <c r="J196" s="32">
        <v>42563</v>
      </c>
      <c r="K196" s="31">
        <v>0.41935483870967744</v>
      </c>
      <c r="L196" s="31">
        <v>0.61290322580645162</v>
      </c>
    </row>
    <row r="197" spans="10:12" ht="15" customHeight="1" x14ac:dyDescent="0.25">
      <c r="J197" s="32">
        <v>42564</v>
      </c>
      <c r="K197" s="31">
        <v>0.45161290322580644</v>
      </c>
      <c r="L197" s="31">
        <v>0.58064516129032262</v>
      </c>
    </row>
    <row r="198" spans="10:12" ht="15" customHeight="1" x14ac:dyDescent="0.25">
      <c r="J198" s="32">
        <v>42565</v>
      </c>
      <c r="K198" s="31">
        <v>0.4838709677419355</v>
      </c>
      <c r="L198" s="31">
        <v>0.54838709677419351</v>
      </c>
    </row>
    <row r="199" spans="10:12" ht="15" customHeight="1" x14ac:dyDescent="0.25">
      <c r="J199" s="32">
        <v>42566</v>
      </c>
      <c r="K199" s="31">
        <v>0.5161290322580645</v>
      </c>
      <c r="L199" s="31">
        <v>0.5161290322580645</v>
      </c>
    </row>
    <row r="200" spans="10:12" ht="15" customHeight="1" x14ac:dyDescent="0.25">
      <c r="J200" s="32">
        <v>42567</v>
      </c>
      <c r="K200" s="31">
        <v>0.54838709677419351</v>
      </c>
      <c r="L200" s="31">
        <v>0.4838709677419355</v>
      </c>
    </row>
    <row r="201" spans="10:12" ht="15" customHeight="1" x14ac:dyDescent="0.25">
      <c r="J201" s="32">
        <v>42568</v>
      </c>
      <c r="K201" s="31">
        <v>0.58064516129032262</v>
      </c>
      <c r="L201" s="31">
        <v>0.45161290322580644</v>
      </c>
    </row>
    <row r="202" spans="10:12" ht="15" customHeight="1" x14ac:dyDescent="0.25">
      <c r="J202" s="32">
        <v>42569</v>
      </c>
      <c r="K202" s="31">
        <v>0.61290322580645162</v>
      </c>
      <c r="L202" s="31">
        <v>0.41935483870967744</v>
      </c>
    </row>
    <row r="203" spans="10:12" ht="15" customHeight="1" x14ac:dyDescent="0.25">
      <c r="J203" s="32">
        <v>42570</v>
      </c>
      <c r="K203" s="31">
        <v>0.64516129032258063</v>
      </c>
      <c r="L203" s="31">
        <v>0.38709677419354838</v>
      </c>
    </row>
    <row r="204" spans="10:12" ht="15" customHeight="1" x14ac:dyDescent="0.25">
      <c r="J204" s="32">
        <v>42571</v>
      </c>
      <c r="K204" s="31">
        <v>0.67741935483870963</v>
      </c>
      <c r="L204" s="31">
        <v>0.35483870967741937</v>
      </c>
    </row>
    <row r="205" spans="10:12" ht="15" customHeight="1" x14ac:dyDescent="0.25">
      <c r="J205" s="32">
        <v>42572</v>
      </c>
      <c r="K205" s="31">
        <v>0.70967741935483875</v>
      </c>
      <c r="L205" s="31">
        <v>0.32258064516129031</v>
      </c>
    </row>
    <row r="206" spans="10:12" ht="15" customHeight="1" x14ac:dyDescent="0.25">
      <c r="J206" s="32">
        <v>42573</v>
      </c>
      <c r="K206" s="31">
        <v>0.74193548387096775</v>
      </c>
      <c r="L206" s="31">
        <v>0.29032258064516131</v>
      </c>
    </row>
    <row r="207" spans="10:12" ht="15" customHeight="1" x14ac:dyDescent="0.25">
      <c r="J207" s="32">
        <v>42574</v>
      </c>
      <c r="K207" s="31">
        <v>0.77419354838709675</v>
      </c>
      <c r="L207" s="31">
        <v>0.25806451612903225</v>
      </c>
    </row>
    <row r="208" spans="10:12" ht="15" customHeight="1" x14ac:dyDescent="0.25">
      <c r="J208" s="32">
        <v>42575</v>
      </c>
      <c r="K208" s="31">
        <v>0.80645161290322576</v>
      </c>
      <c r="L208" s="31">
        <v>0.22580645161290322</v>
      </c>
    </row>
    <row r="209" spans="10:12" ht="15" customHeight="1" x14ac:dyDescent="0.25">
      <c r="J209" s="32">
        <v>42576</v>
      </c>
      <c r="K209" s="31">
        <v>0.83870967741935487</v>
      </c>
      <c r="L209" s="31">
        <v>0.19354838709677419</v>
      </c>
    </row>
    <row r="210" spans="10:12" ht="15" customHeight="1" x14ac:dyDescent="0.25">
      <c r="J210" s="32">
        <v>42577</v>
      </c>
      <c r="K210" s="31">
        <v>0.87096774193548387</v>
      </c>
      <c r="L210" s="31">
        <v>0.16129032258064516</v>
      </c>
    </row>
    <row r="211" spans="10:12" ht="15" customHeight="1" x14ac:dyDescent="0.25">
      <c r="J211" s="32">
        <v>42578</v>
      </c>
      <c r="K211" s="31">
        <v>0.90322580645161288</v>
      </c>
      <c r="L211" s="31">
        <v>0.12903225806451613</v>
      </c>
    </row>
    <row r="212" spans="10:12" ht="15" customHeight="1" x14ac:dyDescent="0.25">
      <c r="J212" s="32">
        <v>42579</v>
      </c>
      <c r="K212" s="31">
        <v>0.93548387096774188</v>
      </c>
      <c r="L212" s="31">
        <v>9.6774193548387094E-2</v>
      </c>
    </row>
    <row r="213" spans="10:12" ht="15" customHeight="1" x14ac:dyDescent="0.25">
      <c r="J213" s="32">
        <v>42580</v>
      </c>
      <c r="K213" s="31">
        <v>0.967741935483871</v>
      </c>
      <c r="L213" s="31">
        <v>6.4516129032258063E-2</v>
      </c>
    </row>
    <row r="214" spans="10:12" ht="15" customHeight="1" x14ac:dyDescent="0.25">
      <c r="J214" s="32">
        <v>42581</v>
      </c>
      <c r="K214" s="31">
        <v>1</v>
      </c>
      <c r="L214" s="31">
        <v>3.2258064516129031E-2</v>
      </c>
    </row>
    <row r="215" spans="10:12" ht="15" customHeight="1" x14ac:dyDescent="0.25">
      <c r="J215" s="32">
        <v>42582</v>
      </c>
      <c r="K215" s="31">
        <v>3.2258064516129031E-2</v>
      </c>
      <c r="L215" s="31">
        <v>1</v>
      </c>
    </row>
    <row r="216" spans="10:12" ht="15" customHeight="1" x14ac:dyDescent="0.25">
      <c r="J216" s="32">
        <v>42583</v>
      </c>
      <c r="K216" s="31">
        <v>6.4516129032258063E-2</v>
      </c>
      <c r="L216" s="31">
        <v>0.967741935483871</v>
      </c>
    </row>
    <row r="217" spans="10:12" ht="15" customHeight="1" x14ac:dyDescent="0.25">
      <c r="J217" s="32">
        <v>42584</v>
      </c>
      <c r="K217" s="31">
        <v>9.6774193548387094E-2</v>
      </c>
      <c r="L217" s="31">
        <v>0.93548387096774188</v>
      </c>
    </row>
    <row r="218" spans="10:12" ht="15" customHeight="1" x14ac:dyDescent="0.25">
      <c r="J218" s="32">
        <v>42585</v>
      </c>
      <c r="K218" s="31">
        <v>0.12903225806451613</v>
      </c>
      <c r="L218" s="31">
        <v>0.90322580645161288</v>
      </c>
    </row>
    <row r="219" spans="10:12" ht="15" customHeight="1" x14ac:dyDescent="0.25">
      <c r="J219" s="32">
        <v>42586</v>
      </c>
      <c r="K219" s="31">
        <v>0.16129032258064516</v>
      </c>
      <c r="L219" s="31">
        <v>0.87096774193548387</v>
      </c>
    </row>
    <row r="220" spans="10:12" ht="15" customHeight="1" x14ac:dyDescent="0.25">
      <c r="J220" s="32">
        <v>42587</v>
      </c>
      <c r="K220" s="31">
        <v>0.19354838709677419</v>
      </c>
      <c r="L220" s="31">
        <v>0.83870967741935487</v>
      </c>
    </row>
    <row r="221" spans="10:12" ht="15" customHeight="1" x14ac:dyDescent="0.25">
      <c r="J221" s="32">
        <v>42588</v>
      </c>
      <c r="K221" s="31">
        <v>0.22580645161290322</v>
      </c>
      <c r="L221" s="31">
        <v>0.80645161290322576</v>
      </c>
    </row>
    <row r="222" spans="10:12" ht="15" customHeight="1" x14ac:dyDescent="0.25">
      <c r="J222" s="32">
        <v>42589</v>
      </c>
      <c r="K222" s="31">
        <v>0.25806451612903225</v>
      </c>
      <c r="L222" s="31">
        <v>0.77419354838709675</v>
      </c>
    </row>
    <row r="223" spans="10:12" ht="15" customHeight="1" x14ac:dyDescent="0.25">
      <c r="J223" s="32">
        <v>42590</v>
      </c>
      <c r="K223" s="31">
        <v>0.29032258064516131</v>
      </c>
      <c r="L223" s="31">
        <v>0.74193548387096775</v>
      </c>
    </row>
    <row r="224" spans="10:12" ht="15" customHeight="1" x14ac:dyDescent="0.25">
      <c r="J224" s="32">
        <v>42591</v>
      </c>
      <c r="K224" s="31">
        <v>0.32258064516129031</v>
      </c>
      <c r="L224" s="31">
        <v>0.70967741935483875</v>
      </c>
    </row>
    <row r="225" spans="10:12" ht="15" customHeight="1" x14ac:dyDescent="0.25">
      <c r="J225" s="32">
        <v>42592</v>
      </c>
      <c r="K225" s="31">
        <v>0.35483870967741937</v>
      </c>
      <c r="L225" s="31">
        <v>0.67741935483870963</v>
      </c>
    </row>
    <row r="226" spans="10:12" ht="15" customHeight="1" x14ac:dyDescent="0.25">
      <c r="J226" s="32">
        <v>42593</v>
      </c>
      <c r="K226" s="31">
        <v>0.38709677419354838</v>
      </c>
      <c r="L226" s="31">
        <v>0.64516129032258063</v>
      </c>
    </row>
    <row r="227" spans="10:12" ht="15" customHeight="1" x14ac:dyDescent="0.25">
      <c r="J227" s="32">
        <v>42594</v>
      </c>
      <c r="K227" s="31">
        <v>0.41935483870967744</v>
      </c>
      <c r="L227" s="31">
        <v>0.61290322580645162</v>
      </c>
    </row>
    <row r="228" spans="10:12" ht="15" customHeight="1" x14ac:dyDescent="0.25">
      <c r="J228" s="32">
        <v>42595</v>
      </c>
      <c r="K228" s="31">
        <v>0.45161290322580644</v>
      </c>
      <c r="L228" s="31">
        <v>0.58064516129032262</v>
      </c>
    </row>
    <row r="229" spans="10:12" ht="15" customHeight="1" x14ac:dyDescent="0.25">
      <c r="J229" s="32">
        <v>42596</v>
      </c>
      <c r="K229" s="31">
        <v>0.4838709677419355</v>
      </c>
      <c r="L229" s="31">
        <v>0.54838709677419351</v>
      </c>
    </row>
    <row r="230" spans="10:12" ht="15" customHeight="1" x14ac:dyDescent="0.25">
      <c r="J230" s="32">
        <v>42597</v>
      </c>
      <c r="K230" s="31">
        <v>0.5161290322580645</v>
      </c>
      <c r="L230" s="31">
        <v>0.5161290322580645</v>
      </c>
    </row>
    <row r="231" spans="10:12" ht="15" customHeight="1" x14ac:dyDescent="0.25">
      <c r="J231" s="32">
        <v>42598</v>
      </c>
      <c r="K231" s="31">
        <v>0.54838709677419351</v>
      </c>
      <c r="L231" s="31">
        <v>0.4838709677419355</v>
      </c>
    </row>
    <row r="232" spans="10:12" ht="15" customHeight="1" x14ac:dyDescent="0.25">
      <c r="J232" s="32">
        <v>42599</v>
      </c>
      <c r="K232" s="31">
        <v>0.58064516129032262</v>
      </c>
      <c r="L232" s="31">
        <v>0.45161290322580644</v>
      </c>
    </row>
    <row r="233" spans="10:12" ht="15" customHeight="1" x14ac:dyDescent="0.25">
      <c r="J233" s="32">
        <v>42600</v>
      </c>
      <c r="K233" s="31">
        <v>0.61290322580645162</v>
      </c>
      <c r="L233" s="31">
        <v>0.41935483870967744</v>
      </c>
    </row>
    <row r="234" spans="10:12" ht="15" customHeight="1" x14ac:dyDescent="0.25">
      <c r="J234" s="32">
        <v>42601</v>
      </c>
      <c r="K234" s="31">
        <v>0.64516129032258063</v>
      </c>
      <c r="L234" s="31">
        <v>0.38709677419354838</v>
      </c>
    </row>
    <row r="235" spans="10:12" ht="15" customHeight="1" x14ac:dyDescent="0.25">
      <c r="J235" s="32">
        <v>42602</v>
      </c>
      <c r="K235" s="31">
        <v>0.67741935483870963</v>
      </c>
      <c r="L235" s="31">
        <v>0.35483870967741937</v>
      </c>
    </row>
    <row r="236" spans="10:12" ht="15" customHeight="1" x14ac:dyDescent="0.25">
      <c r="J236" s="32">
        <v>42603</v>
      </c>
      <c r="K236" s="31">
        <v>0.70967741935483875</v>
      </c>
      <c r="L236" s="31">
        <v>0.32258064516129031</v>
      </c>
    </row>
    <row r="237" spans="10:12" ht="15" customHeight="1" x14ac:dyDescent="0.25">
      <c r="J237" s="32">
        <v>42604</v>
      </c>
      <c r="K237" s="31">
        <v>0.74193548387096775</v>
      </c>
      <c r="L237" s="31">
        <v>0.29032258064516131</v>
      </c>
    </row>
    <row r="238" spans="10:12" ht="15" customHeight="1" x14ac:dyDescent="0.25">
      <c r="J238" s="32">
        <v>42605</v>
      </c>
      <c r="K238" s="31">
        <v>0.77419354838709675</v>
      </c>
      <c r="L238" s="31">
        <v>0.25806451612903225</v>
      </c>
    </row>
    <row r="239" spans="10:12" ht="15" customHeight="1" x14ac:dyDescent="0.25">
      <c r="J239" s="32">
        <v>42606</v>
      </c>
      <c r="K239" s="31">
        <v>0.80645161290322576</v>
      </c>
      <c r="L239" s="31">
        <v>0.22580645161290322</v>
      </c>
    </row>
    <row r="240" spans="10:12" ht="15" customHeight="1" x14ac:dyDescent="0.25">
      <c r="J240" s="32">
        <v>42607</v>
      </c>
      <c r="K240" s="31">
        <v>0.83870967741935487</v>
      </c>
      <c r="L240" s="31">
        <v>0.19354838709677419</v>
      </c>
    </row>
    <row r="241" spans="10:12" ht="15" customHeight="1" x14ac:dyDescent="0.25">
      <c r="J241" s="32">
        <v>42608</v>
      </c>
      <c r="K241" s="31">
        <v>0.87096774193548387</v>
      </c>
      <c r="L241" s="31">
        <v>0.16129032258064516</v>
      </c>
    </row>
    <row r="242" spans="10:12" ht="15" customHeight="1" x14ac:dyDescent="0.25">
      <c r="J242" s="32">
        <v>42609</v>
      </c>
      <c r="K242" s="31">
        <v>0.90322580645161288</v>
      </c>
      <c r="L242" s="31">
        <v>0.12903225806451613</v>
      </c>
    </row>
    <row r="243" spans="10:12" ht="15" customHeight="1" x14ac:dyDescent="0.25">
      <c r="J243" s="32">
        <v>42610</v>
      </c>
      <c r="K243" s="31">
        <v>0.93548387096774188</v>
      </c>
      <c r="L243" s="31">
        <v>9.6774193548387094E-2</v>
      </c>
    </row>
    <row r="244" spans="10:12" ht="15" customHeight="1" x14ac:dyDescent="0.25">
      <c r="J244" s="32">
        <v>42611</v>
      </c>
      <c r="K244" s="31">
        <v>0.967741935483871</v>
      </c>
      <c r="L244" s="31">
        <v>6.4516129032258063E-2</v>
      </c>
    </row>
    <row r="245" spans="10:12" ht="15" customHeight="1" x14ac:dyDescent="0.25">
      <c r="J245" s="32">
        <v>42612</v>
      </c>
      <c r="K245" s="31">
        <v>1</v>
      </c>
      <c r="L245" s="31">
        <v>3.2258064516129031E-2</v>
      </c>
    </row>
    <row r="246" spans="10:12" ht="15" customHeight="1" x14ac:dyDescent="0.25">
      <c r="J246" s="32">
        <v>42613</v>
      </c>
      <c r="K246" s="31">
        <v>3.3333333333333333E-2</v>
      </c>
      <c r="L246" s="31">
        <v>1</v>
      </c>
    </row>
    <row r="247" spans="10:12" ht="15" customHeight="1" x14ac:dyDescent="0.25">
      <c r="J247" s="32">
        <v>42614</v>
      </c>
      <c r="K247" s="31">
        <v>6.6666666666666666E-2</v>
      </c>
      <c r="L247" s="31">
        <v>0.96666666666666667</v>
      </c>
    </row>
    <row r="248" spans="10:12" ht="15" customHeight="1" x14ac:dyDescent="0.25">
      <c r="J248" s="32">
        <v>42615</v>
      </c>
      <c r="K248" s="31">
        <v>0.1</v>
      </c>
      <c r="L248" s="31">
        <v>0.93333333333333335</v>
      </c>
    </row>
    <row r="249" spans="10:12" ht="15" customHeight="1" x14ac:dyDescent="0.25">
      <c r="J249" s="32">
        <v>42616</v>
      </c>
      <c r="K249" s="31">
        <v>0.13333333333333333</v>
      </c>
      <c r="L249" s="31">
        <v>0.9</v>
      </c>
    </row>
    <row r="250" spans="10:12" ht="15" customHeight="1" x14ac:dyDescent="0.25">
      <c r="J250" s="32">
        <v>42617</v>
      </c>
      <c r="K250" s="31">
        <v>0.16666666666666666</v>
      </c>
      <c r="L250" s="31">
        <v>0.8666666666666667</v>
      </c>
    </row>
    <row r="251" spans="10:12" ht="15" customHeight="1" x14ac:dyDescent="0.25">
      <c r="J251" s="32">
        <v>42618</v>
      </c>
      <c r="K251" s="31">
        <v>0.2</v>
      </c>
      <c r="L251" s="31">
        <v>0.83333333333333337</v>
      </c>
    </row>
    <row r="252" spans="10:12" ht="15" customHeight="1" x14ac:dyDescent="0.25">
      <c r="J252" s="32">
        <v>42619</v>
      </c>
      <c r="K252" s="31">
        <v>0.23333333333333334</v>
      </c>
      <c r="L252" s="31">
        <v>0.8</v>
      </c>
    </row>
    <row r="253" spans="10:12" ht="15" customHeight="1" x14ac:dyDescent="0.25">
      <c r="J253" s="32">
        <v>42620</v>
      </c>
      <c r="K253" s="31">
        <v>0.26666666666666666</v>
      </c>
      <c r="L253" s="31">
        <v>0.76666666666666672</v>
      </c>
    </row>
    <row r="254" spans="10:12" ht="15" customHeight="1" x14ac:dyDescent="0.25">
      <c r="J254" s="32">
        <v>42621</v>
      </c>
      <c r="K254" s="31">
        <v>0.3</v>
      </c>
      <c r="L254" s="31">
        <v>0.73333333333333328</v>
      </c>
    </row>
    <row r="255" spans="10:12" ht="15" customHeight="1" x14ac:dyDescent="0.25">
      <c r="J255" s="32">
        <v>42622</v>
      </c>
      <c r="K255" s="31">
        <v>0.33333333333333331</v>
      </c>
      <c r="L255" s="31">
        <v>0.7</v>
      </c>
    </row>
    <row r="256" spans="10:12" ht="15" customHeight="1" x14ac:dyDescent="0.25">
      <c r="J256" s="32">
        <v>42623</v>
      </c>
      <c r="K256" s="31">
        <v>0.36666666666666664</v>
      </c>
      <c r="L256" s="31">
        <v>0.66666666666666663</v>
      </c>
    </row>
    <row r="257" spans="10:12" ht="15" customHeight="1" x14ac:dyDescent="0.25">
      <c r="J257" s="32">
        <v>42624</v>
      </c>
      <c r="K257" s="31">
        <v>0.4</v>
      </c>
      <c r="L257" s="31">
        <v>0.6333333333333333</v>
      </c>
    </row>
    <row r="258" spans="10:12" ht="15" customHeight="1" x14ac:dyDescent="0.25">
      <c r="J258" s="32">
        <v>42625</v>
      </c>
      <c r="K258" s="31">
        <v>0.43333333333333335</v>
      </c>
      <c r="L258" s="31">
        <v>0.6</v>
      </c>
    </row>
    <row r="259" spans="10:12" ht="15" customHeight="1" x14ac:dyDescent="0.25">
      <c r="J259" s="32">
        <v>42626</v>
      </c>
      <c r="K259" s="31">
        <v>0.46666666666666667</v>
      </c>
      <c r="L259" s="31">
        <v>0.56666666666666665</v>
      </c>
    </row>
    <row r="260" spans="10:12" ht="15" customHeight="1" x14ac:dyDescent="0.25">
      <c r="J260" s="32">
        <v>42627</v>
      </c>
      <c r="K260" s="31">
        <v>0.5</v>
      </c>
      <c r="L260" s="31">
        <v>0.53333333333333333</v>
      </c>
    </row>
    <row r="261" spans="10:12" ht="15" customHeight="1" x14ac:dyDescent="0.25">
      <c r="J261" s="32">
        <v>42628</v>
      </c>
      <c r="K261" s="31">
        <v>0.53333333333333333</v>
      </c>
      <c r="L261" s="31">
        <v>0.5</v>
      </c>
    </row>
    <row r="262" spans="10:12" ht="15" customHeight="1" x14ac:dyDescent="0.25">
      <c r="J262" s="32">
        <v>42629</v>
      </c>
      <c r="K262" s="31">
        <v>0.56666666666666665</v>
      </c>
      <c r="L262" s="31">
        <v>0.46666666666666667</v>
      </c>
    </row>
    <row r="263" spans="10:12" ht="15" customHeight="1" x14ac:dyDescent="0.25">
      <c r="J263" s="32">
        <v>42630</v>
      </c>
      <c r="K263" s="31">
        <v>0.6</v>
      </c>
      <c r="L263" s="31">
        <v>0.43333333333333335</v>
      </c>
    </row>
    <row r="264" spans="10:12" ht="15" customHeight="1" x14ac:dyDescent="0.25">
      <c r="J264" s="32">
        <v>42631</v>
      </c>
      <c r="K264" s="31">
        <v>0.6333333333333333</v>
      </c>
      <c r="L264" s="31">
        <v>0.4</v>
      </c>
    </row>
    <row r="265" spans="10:12" ht="15" customHeight="1" x14ac:dyDescent="0.25">
      <c r="J265" s="32">
        <v>42632</v>
      </c>
      <c r="K265" s="31">
        <v>0.66666666666666663</v>
      </c>
      <c r="L265" s="31">
        <v>0.36666666666666664</v>
      </c>
    </row>
    <row r="266" spans="10:12" ht="15" customHeight="1" x14ac:dyDescent="0.25">
      <c r="J266" s="32">
        <v>42633</v>
      </c>
      <c r="K266" s="31">
        <v>0.7</v>
      </c>
      <c r="L266" s="31">
        <v>0.33333333333333331</v>
      </c>
    </row>
    <row r="267" spans="10:12" ht="15" customHeight="1" x14ac:dyDescent="0.25">
      <c r="J267" s="32">
        <v>42634</v>
      </c>
      <c r="K267" s="31">
        <v>0.73333333333333328</v>
      </c>
      <c r="L267" s="31">
        <v>0.3</v>
      </c>
    </row>
    <row r="268" spans="10:12" ht="15" customHeight="1" x14ac:dyDescent="0.25">
      <c r="J268" s="32">
        <v>42635</v>
      </c>
      <c r="K268" s="31">
        <v>0.76666666666666672</v>
      </c>
      <c r="L268" s="31">
        <v>0.26666666666666666</v>
      </c>
    </row>
    <row r="269" spans="10:12" ht="15" customHeight="1" x14ac:dyDescent="0.25">
      <c r="J269" s="32">
        <v>42636</v>
      </c>
      <c r="K269" s="31">
        <v>0.8</v>
      </c>
      <c r="L269" s="31">
        <v>0.23333333333333334</v>
      </c>
    </row>
    <row r="270" spans="10:12" ht="15" customHeight="1" x14ac:dyDescent="0.25">
      <c r="J270" s="32">
        <v>42637</v>
      </c>
      <c r="K270" s="31">
        <v>0.83333333333333337</v>
      </c>
      <c r="L270" s="31">
        <v>0.2</v>
      </c>
    </row>
    <row r="271" spans="10:12" ht="15" customHeight="1" x14ac:dyDescent="0.25">
      <c r="J271" s="32">
        <v>42638</v>
      </c>
      <c r="K271" s="31">
        <v>0.8666666666666667</v>
      </c>
      <c r="L271" s="31">
        <v>0.16666666666666666</v>
      </c>
    </row>
    <row r="272" spans="10:12" ht="15" customHeight="1" x14ac:dyDescent="0.25">
      <c r="J272" s="32">
        <v>42639</v>
      </c>
      <c r="K272" s="31">
        <v>0.9</v>
      </c>
      <c r="L272" s="31">
        <v>0.13333333333333333</v>
      </c>
    </row>
    <row r="273" spans="10:12" ht="15" customHeight="1" x14ac:dyDescent="0.25">
      <c r="J273" s="32">
        <v>42640</v>
      </c>
      <c r="K273" s="31">
        <v>0.93333333333333335</v>
      </c>
      <c r="L273" s="31">
        <v>0.1</v>
      </c>
    </row>
    <row r="274" spans="10:12" ht="15" customHeight="1" x14ac:dyDescent="0.25">
      <c r="J274" s="32">
        <v>42641</v>
      </c>
      <c r="K274" s="31">
        <v>0.96666666666666667</v>
      </c>
      <c r="L274" s="31">
        <v>6.6666666666666666E-2</v>
      </c>
    </row>
    <row r="275" spans="10:12" ht="15" customHeight="1" x14ac:dyDescent="0.25">
      <c r="J275" s="32">
        <v>42642</v>
      </c>
      <c r="K275" s="31">
        <v>1</v>
      </c>
      <c r="L275" s="31">
        <v>3.3333333333333333E-2</v>
      </c>
    </row>
    <row r="276" spans="10:12" ht="15" customHeight="1" x14ac:dyDescent="0.25">
      <c r="J276" s="32">
        <v>42643</v>
      </c>
      <c r="K276" s="31">
        <v>3.2258064516129031E-2</v>
      </c>
      <c r="L276" s="31">
        <v>1</v>
      </c>
    </row>
    <row r="277" spans="10:12" ht="15" customHeight="1" x14ac:dyDescent="0.25">
      <c r="J277" s="32">
        <v>42644</v>
      </c>
      <c r="K277" s="31">
        <v>6.4516129032258063E-2</v>
      </c>
      <c r="L277" s="31">
        <v>0.967741935483871</v>
      </c>
    </row>
    <row r="278" spans="10:12" ht="15" customHeight="1" x14ac:dyDescent="0.25">
      <c r="J278" s="32">
        <v>42645</v>
      </c>
      <c r="K278" s="31">
        <v>9.6774193548387094E-2</v>
      </c>
      <c r="L278" s="31">
        <v>0.93548387096774188</v>
      </c>
    </row>
    <row r="279" spans="10:12" ht="15" customHeight="1" x14ac:dyDescent="0.25">
      <c r="J279" s="32">
        <v>42646</v>
      </c>
      <c r="K279" s="31">
        <v>0.12903225806451613</v>
      </c>
      <c r="L279" s="31">
        <v>0.90322580645161288</v>
      </c>
    </row>
    <row r="280" spans="10:12" ht="15" customHeight="1" x14ac:dyDescent="0.25">
      <c r="J280" s="32">
        <v>42647</v>
      </c>
      <c r="K280" s="31">
        <v>0.16129032258064516</v>
      </c>
      <c r="L280" s="31">
        <v>0.87096774193548387</v>
      </c>
    </row>
    <row r="281" spans="10:12" ht="15" customHeight="1" x14ac:dyDescent="0.25">
      <c r="J281" s="32">
        <v>42648</v>
      </c>
      <c r="K281" s="31">
        <v>0.19354838709677419</v>
      </c>
      <c r="L281" s="31">
        <v>0.83870967741935487</v>
      </c>
    </row>
    <row r="282" spans="10:12" ht="15" customHeight="1" x14ac:dyDescent="0.25">
      <c r="J282" s="32">
        <v>42649</v>
      </c>
      <c r="K282" s="31">
        <v>0.22580645161290322</v>
      </c>
      <c r="L282" s="31">
        <v>0.80645161290322576</v>
      </c>
    </row>
    <row r="283" spans="10:12" ht="15" customHeight="1" x14ac:dyDescent="0.25">
      <c r="J283" s="32">
        <v>42650</v>
      </c>
      <c r="K283" s="31">
        <v>0.25806451612903225</v>
      </c>
      <c r="L283" s="31">
        <v>0.77419354838709675</v>
      </c>
    </row>
    <row r="284" spans="10:12" ht="15" customHeight="1" x14ac:dyDescent="0.25">
      <c r="J284" s="32">
        <v>42651</v>
      </c>
      <c r="K284" s="31">
        <v>0.29032258064516131</v>
      </c>
      <c r="L284" s="31">
        <v>0.74193548387096775</v>
      </c>
    </row>
    <row r="285" spans="10:12" ht="15" customHeight="1" x14ac:dyDescent="0.25">
      <c r="J285" s="32">
        <v>42652</v>
      </c>
      <c r="K285" s="31">
        <v>0.32258064516129031</v>
      </c>
      <c r="L285" s="31">
        <v>0.70967741935483875</v>
      </c>
    </row>
    <row r="286" spans="10:12" ht="15" customHeight="1" x14ac:dyDescent="0.25">
      <c r="J286" s="32">
        <v>42653</v>
      </c>
      <c r="K286" s="31">
        <v>0.35483870967741937</v>
      </c>
      <c r="L286" s="31">
        <v>0.67741935483870963</v>
      </c>
    </row>
    <row r="287" spans="10:12" ht="15" customHeight="1" x14ac:dyDescent="0.25">
      <c r="J287" s="32">
        <v>42654</v>
      </c>
      <c r="K287" s="31">
        <v>0.38709677419354838</v>
      </c>
      <c r="L287" s="31">
        <v>0.64516129032258063</v>
      </c>
    </row>
    <row r="288" spans="10:12" ht="15" customHeight="1" x14ac:dyDescent="0.25">
      <c r="J288" s="32">
        <v>42655</v>
      </c>
      <c r="K288" s="31">
        <v>0.41935483870967744</v>
      </c>
      <c r="L288" s="31">
        <v>0.61290322580645162</v>
      </c>
    </row>
    <row r="289" spans="10:12" ht="15" customHeight="1" x14ac:dyDescent="0.25">
      <c r="J289" s="32">
        <v>42656</v>
      </c>
      <c r="K289" s="31">
        <v>0.45161290322580644</v>
      </c>
      <c r="L289" s="31">
        <v>0.58064516129032262</v>
      </c>
    </row>
    <row r="290" spans="10:12" ht="15" customHeight="1" x14ac:dyDescent="0.25">
      <c r="J290" s="32">
        <v>42657</v>
      </c>
      <c r="K290" s="31">
        <v>0.4838709677419355</v>
      </c>
      <c r="L290" s="31">
        <v>0.54838709677419351</v>
      </c>
    </row>
    <row r="291" spans="10:12" ht="15" customHeight="1" x14ac:dyDescent="0.25">
      <c r="J291" s="32">
        <v>42658</v>
      </c>
      <c r="K291" s="31">
        <v>0.5161290322580645</v>
      </c>
      <c r="L291" s="31">
        <v>0.5161290322580645</v>
      </c>
    </row>
    <row r="292" spans="10:12" ht="15" customHeight="1" x14ac:dyDescent="0.25">
      <c r="J292" s="32">
        <v>42659</v>
      </c>
      <c r="K292" s="31">
        <v>0.54838709677419351</v>
      </c>
      <c r="L292" s="31">
        <v>0.4838709677419355</v>
      </c>
    </row>
    <row r="293" spans="10:12" ht="15" customHeight="1" x14ac:dyDescent="0.25">
      <c r="J293" s="32">
        <v>42660</v>
      </c>
      <c r="K293" s="31">
        <v>0.58064516129032262</v>
      </c>
      <c r="L293" s="31">
        <v>0.45161290322580644</v>
      </c>
    </row>
    <row r="294" spans="10:12" ht="15" customHeight="1" x14ac:dyDescent="0.25">
      <c r="J294" s="32">
        <v>42661</v>
      </c>
      <c r="K294" s="31">
        <v>0.61290322580645162</v>
      </c>
      <c r="L294" s="31">
        <v>0.41935483870967744</v>
      </c>
    </row>
    <row r="295" spans="10:12" ht="15" customHeight="1" x14ac:dyDescent="0.25">
      <c r="J295" s="32">
        <v>42662</v>
      </c>
      <c r="K295" s="31">
        <v>0.64516129032258063</v>
      </c>
      <c r="L295" s="31">
        <v>0.38709677419354838</v>
      </c>
    </row>
    <row r="296" spans="10:12" ht="15" customHeight="1" x14ac:dyDescent="0.25">
      <c r="J296" s="32">
        <v>42663</v>
      </c>
      <c r="K296" s="31">
        <v>0.67741935483870963</v>
      </c>
      <c r="L296" s="31">
        <v>0.35483870967741937</v>
      </c>
    </row>
    <row r="297" spans="10:12" ht="15" customHeight="1" x14ac:dyDescent="0.25">
      <c r="J297" s="32">
        <v>42664</v>
      </c>
      <c r="K297" s="31">
        <v>0.70967741935483875</v>
      </c>
      <c r="L297" s="31">
        <v>0.32258064516129031</v>
      </c>
    </row>
    <row r="298" spans="10:12" ht="15" customHeight="1" x14ac:dyDescent="0.25">
      <c r="J298" s="32">
        <v>42665</v>
      </c>
      <c r="K298" s="31">
        <v>0.74193548387096775</v>
      </c>
      <c r="L298" s="31">
        <v>0.29032258064516131</v>
      </c>
    </row>
    <row r="299" spans="10:12" ht="15" customHeight="1" x14ac:dyDescent="0.25">
      <c r="J299" s="32">
        <v>42666</v>
      </c>
      <c r="K299" s="31">
        <v>0.77419354838709675</v>
      </c>
      <c r="L299" s="31">
        <v>0.25806451612903225</v>
      </c>
    </row>
    <row r="300" spans="10:12" ht="15" customHeight="1" x14ac:dyDescent="0.25">
      <c r="J300" s="32">
        <v>42667</v>
      </c>
      <c r="K300" s="31">
        <v>0.80645161290322576</v>
      </c>
      <c r="L300" s="31">
        <v>0.22580645161290322</v>
      </c>
    </row>
    <row r="301" spans="10:12" ht="15" customHeight="1" x14ac:dyDescent="0.25">
      <c r="J301" s="32">
        <v>42668</v>
      </c>
      <c r="K301" s="31">
        <v>0.83870967741935487</v>
      </c>
      <c r="L301" s="31">
        <v>0.19354838709677419</v>
      </c>
    </row>
    <row r="302" spans="10:12" ht="15" customHeight="1" x14ac:dyDescent="0.25">
      <c r="J302" s="32">
        <v>42669</v>
      </c>
      <c r="K302" s="31">
        <v>0.87096774193548387</v>
      </c>
      <c r="L302" s="31">
        <v>0.16129032258064516</v>
      </c>
    </row>
    <row r="303" spans="10:12" ht="15" customHeight="1" x14ac:dyDescent="0.25">
      <c r="J303" s="32">
        <v>42670</v>
      </c>
      <c r="K303" s="31">
        <v>0.90322580645161288</v>
      </c>
      <c r="L303" s="31">
        <v>0.12903225806451613</v>
      </c>
    </row>
    <row r="304" spans="10:12" ht="15" customHeight="1" x14ac:dyDescent="0.25">
      <c r="J304" s="32">
        <v>42671</v>
      </c>
      <c r="K304" s="31">
        <v>0.93548387096774188</v>
      </c>
      <c r="L304" s="31">
        <v>9.6774193548387094E-2</v>
      </c>
    </row>
    <row r="305" spans="10:12" ht="15" customHeight="1" x14ac:dyDescent="0.25">
      <c r="J305" s="32">
        <v>42672</v>
      </c>
      <c r="K305" s="31">
        <v>0.967741935483871</v>
      </c>
      <c r="L305" s="31">
        <v>6.4516129032258063E-2</v>
      </c>
    </row>
    <row r="306" spans="10:12" ht="15" customHeight="1" x14ac:dyDescent="0.25">
      <c r="J306" s="32">
        <v>42673</v>
      </c>
      <c r="K306" s="31">
        <v>1</v>
      </c>
      <c r="L306" s="31">
        <v>3.2258064516129031E-2</v>
      </c>
    </row>
    <row r="307" spans="10:12" ht="15" customHeight="1" x14ac:dyDescent="0.25">
      <c r="J307" s="32">
        <v>42674</v>
      </c>
      <c r="K307" s="31">
        <v>3.3333333333333333E-2</v>
      </c>
      <c r="L307" s="31">
        <v>1</v>
      </c>
    </row>
    <row r="308" spans="10:12" ht="15" customHeight="1" x14ac:dyDescent="0.25">
      <c r="J308" s="32">
        <v>42675</v>
      </c>
      <c r="K308" s="31">
        <v>6.6666666666666666E-2</v>
      </c>
      <c r="L308" s="31">
        <v>0.96666666666666667</v>
      </c>
    </row>
    <row r="309" spans="10:12" ht="15" customHeight="1" x14ac:dyDescent="0.25">
      <c r="J309" s="32">
        <v>42676</v>
      </c>
      <c r="K309" s="31">
        <v>0.1</v>
      </c>
      <c r="L309" s="31">
        <v>0.93333333333333335</v>
      </c>
    </row>
    <row r="310" spans="10:12" ht="15" customHeight="1" x14ac:dyDescent="0.25">
      <c r="J310" s="32">
        <v>42677</v>
      </c>
      <c r="K310" s="31">
        <v>0.13333333333333333</v>
      </c>
      <c r="L310" s="31">
        <v>0.9</v>
      </c>
    </row>
    <row r="311" spans="10:12" ht="15" customHeight="1" x14ac:dyDescent="0.25">
      <c r="J311" s="32">
        <v>42678</v>
      </c>
      <c r="K311" s="31">
        <v>0.16666666666666666</v>
      </c>
      <c r="L311" s="31">
        <v>0.8666666666666667</v>
      </c>
    </row>
    <row r="312" spans="10:12" ht="15" customHeight="1" x14ac:dyDescent="0.25">
      <c r="J312" s="32">
        <v>42679</v>
      </c>
      <c r="K312" s="31">
        <v>0.2</v>
      </c>
      <c r="L312" s="31">
        <v>0.83333333333333337</v>
      </c>
    </row>
    <row r="313" spans="10:12" ht="15" customHeight="1" x14ac:dyDescent="0.25">
      <c r="J313" s="32">
        <v>42680</v>
      </c>
      <c r="K313" s="31">
        <v>0.23333333333333334</v>
      </c>
      <c r="L313" s="31">
        <v>0.8</v>
      </c>
    </row>
    <row r="314" spans="10:12" ht="15" customHeight="1" x14ac:dyDescent="0.25">
      <c r="J314" s="32">
        <v>42681</v>
      </c>
      <c r="K314" s="31">
        <v>0.26666666666666666</v>
      </c>
      <c r="L314" s="31">
        <v>0.76666666666666672</v>
      </c>
    </row>
    <row r="315" spans="10:12" ht="15" customHeight="1" x14ac:dyDescent="0.25">
      <c r="J315" s="32">
        <v>42682</v>
      </c>
      <c r="K315" s="31">
        <v>0.3</v>
      </c>
      <c r="L315" s="31">
        <v>0.73333333333333328</v>
      </c>
    </row>
    <row r="316" spans="10:12" ht="15" customHeight="1" x14ac:dyDescent="0.25">
      <c r="J316" s="32">
        <v>42683</v>
      </c>
      <c r="K316" s="31">
        <v>0.33333333333333331</v>
      </c>
      <c r="L316" s="31">
        <v>0.7</v>
      </c>
    </row>
    <row r="317" spans="10:12" ht="15" customHeight="1" x14ac:dyDescent="0.25">
      <c r="J317" s="32">
        <v>42684</v>
      </c>
      <c r="K317" s="31">
        <v>0.36666666666666664</v>
      </c>
      <c r="L317" s="31">
        <v>0.66666666666666663</v>
      </c>
    </row>
    <row r="318" spans="10:12" ht="15" customHeight="1" x14ac:dyDescent="0.25">
      <c r="J318" s="32">
        <v>42685</v>
      </c>
      <c r="K318" s="31">
        <v>0.4</v>
      </c>
      <c r="L318" s="31">
        <v>0.6333333333333333</v>
      </c>
    </row>
    <row r="319" spans="10:12" ht="15" customHeight="1" x14ac:dyDescent="0.25">
      <c r="J319" s="32">
        <v>42686</v>
      </c>
      <c r="K319" s="31">
        <v>0.43333333333333335</v>
      </c>
      <c r="L319" s="31">
        <v>0.6</v>
      </c>
    </row>
    <row r="320" spans="10:12" ht="15" customHeight="1" x14ac:dyDescent="0.25">
      <c r="J320" s="32">
        <v>42687</v>
      </c>
      <c r="K320" s="31">
        <v>0.46666666666666667</v>
      </c>
      <c r="L320" s="31">
        <v>0.56666666666666665</v>
      </c>
    </row>
    <row r="321" spans="10:12" ht="15" customHeight="1" x14ac:dyDescent="0.25">
      <c r="J321" s="32">
        <v>42688</v>
      </c>
      <c r="K321" s="31">
        <v>0.5</v>
      </c>
      <c r="L321" s="31">
        <v>0.53333333333333333</v>
      </c>
    </row>
    <row r="322" spans="10:12" ht="15" customHeight="1" x14ac:dyDescent="0.25">
      <c r="J322" s="32">
        <v>42689</v>
      </c>
      <c r="K322" s="31">
        <v>0.53333333333333333</v>
      </c>
      <c r="L322" s="31">
        <v>0.5</v>
      </c>
    </row>
    <row r="323" spans="10:12" ht="15" customHeight="1" x14ac:dyDescent="0.25">
      <c r="J323" s="32">
        <v>42690</v>
      </c>
      <c r="K323" s="31">
        <v>0.56666666666666665</v>
      </c>
      <c r="L323" s="31">
        <v>0.46666666666666667</v>
      </c>
    </row>
    <row r="324" spans="10:12" ht="15" customHeight="1" x14ac:dyDescent="0.25">
      <c r="J324" s="32">
        <v>42691</v>
      </c>
      <c r="K324" s="31">
        <v>0.6</v>
      </c>
      <c r="L324" s="31">
        <v>0.43333333333333335</v>
      </c>
    </row>
    <row r="325" spans="10:12" ht="15" customHeight="1" x14ac:dyDescent="0.25">
      <c r="J325" s="32">
        <v>42692</v>
      </c>
      <c r="K325" s="31">
        <v>0.6333333333333333</v>
      </c>
      <c r="L325" s="31">
        <v>0.4</v>
      </c>
    </row>
    <row r="326" spans="10:12" ht="15" customHeight="1" x14ac:dyDescent="0.25">
      <c r="J326" s="32">
        <v>42693</v>
      </c>
      <c r="K326" s="31">
        <v>0.66666666666666663</v>
      </c>
      <c r="L326" s="31">
        <v>0.36666666666666664</v>
      </c>
    </row>
    <row r="327" spans="10:12" ht="15" customHeight="1" x14ac:dyDescent="0.25">
      <c r="J327" s="32">
        <v>42694</v>
      </c>
      <c r="K327" s="31">
        <v>0.7</v>
      </c>
      <c r="L327" s="31">
        <v>0.33333333333333331</v>
      </c>
    </row>
    <row r="328" spans="10:12" ht="15" customHeight="1" x14ac:dyDescent="0.25">
      <c r="J328" s="32">
        <v>42695</v>
      </c>
      <c r="K328" s="31">
        <v>0.73333333333333328</v>
      </c>
      <c r="L328" s="31">
        <v>0.3</v>
      </c>
    </row>
    <row r="329" spans="10:12" ht="15" customHeight="1" x14ac:dyDescent="0.25">
      <c r="J329" s="32">
        <v>42696</v>
      </c>
      <c r="K329" s="31">
        <v>0.76666666666666672</v>
      </c>
      <c r="L329" s="31">
        <v>0.26666666666666666</v>
      </c>
    </row>
    <row r="330" spans="10:12" ht="15" customHeight="1" x14ac:dyDescent="0.25">
      <c r="J330" s="32">
        <v>42697</v>
      </c>
      <c r="K330" s="31">
        <v>0.8</v>
      </c>
      <c r="L330" s="31">
        <v>0.23333333333333334</v>
      </c>
    </row>
    <row r="331" spans="10:12" ht="15" customHeight="1" x14ac:dyDescent="0.25">
      <c r="J331" s="32">
        <v>42698</v>
      </c>
      <c r="K331" s="31">
        <v>0.83333333333333337</v>
      </c>
      <c r="L331" s="31">
        <v>0.2</v>
      </c>
    </row>
    <row r="332" spans="10:12" ht="15" customHeight="1" x14ac:dyDescent="0.25">
      <c r="J332" s="32">
        <v>42699</v>
      </c>
      <c r="K332" s="31">
        <v>0.8666666666666667</v>
      </c>
      <c r="L332" s="31">
        <v>0.16666666666666666</v>
      </c>
    </row>
    <row r="333" spans="10:12" ht="15" customHeight="1" x14ac:dyDescent="0.25">
      <c r="J333" s="32">
        <v>42700</v>
      </c>
      <c r="K333" s="31">
        <v>0.9</v>
      </c>
      <c r="L333" s="31">
        <v>0.13333333333333333</v>
      </c>
    </row>
    <row r="334" spans="10:12" ht="15" customHeight="1" x14ac:dyDescent="0.25">
      <c r="J334" s="32">
        <v>42701</v>
      </c>
      <c r="K334" s="31">
        <v>0.93333333333333335</v>
      </c>
      <c r="L334" s="31">
        <v>0.1</v>
      </c>
    </row>
    <row r="335" spans="10:12" ht="15" customHeight="1" x14ac:dyDescent="0.25">
      <c r="J335" s="32">
        <v>42702</v>
      </c>
      <c r="K335" s="31">
        <v>0.96666666666666667</v>
      </c>
      <c r="L335" s="31">
        <v>6.6666666666666666E-2</v>
      </c>
    </row>
    <row r="336" spans="10:12" ht="15" customHeight="1" x14ac:dyDescent="0.25">
      <c r="J336" s="32">
        <v>42703</v>
      </c>
      <c r="K336" s="31">
        <v>1</v>
      </c>
      <c r="L336" s="31">
        <v>3.3333333333333333E-2</v>
      </c>
    </row>
    <row r="337" spans="10:12" ht="15" customHeight="1" x14ac:dyDescent="0.25">
      <c r="J337" s="32">
        <v>42704</v>
      </c>
      <c r="K337" s="31">
        <v>3.2258064516129031E-2</v>
      </c>
      <c r="L337" s="31">
        <v>1</v>
      </c>
    </row>
    <row r="338" spans="10:12" ht="15" customHeight="1" x14ac:dyDescent="0.25">
      <c r="J338" s="32">
        <v>42705</v>
      </c>
      <c r="K338" s="31">
        <v>6.4516129032258063E-2</v>
      </c>
      <c r="L338" s="31">
        <v>0.967741935483871</v>
      </c>
    </row>
    <row r="339" spans="10:12" ht="15" customHeight="1" x14ac:dyDescent="0.25">
      <c r="J339" s="32">
        <v>42706</v>
      </c>
      <c r="K339" s="31">
        <v>9.6774193548387094E-2</v>
      </c>
      <c r="L339" s="31">
        <v>0.93548387096774188</v>
      </c>
    </row>
    <row r="340" spans="10:12" ht="15" customHeight="1" x14ac:dyDescent="0.25">
      <c r="J340" s="32">
        <v>42707</v>
      </c>
      <c r="K340" s="31">
        <v>0.12903225806451613</v>
      </c>
      <c r="L340" s="31">
        <v>0.90322580645161288</v>
      </c>
    </row>
    <row r="341" spans="10:12" ht="15" customHeight="1" x14ac:dyDescent="0.25">
      <c r="J341" s="32">
        <v>42708</v>
      </c>
      <c r="K341" s="31">
        <v>0.16129032258064516</v>
      </c>
      <c r="L341" s="31">
        <v>0.87096774193548387</v>
      </c>
    </row>
    <row r="342" spans="10:12" ht="15" customHeight="1" x14ac:dyDescent="0.25">
      <c r="J342" s="32">
        <v>42709</v>
      </c>
      <c r="K342" s="31">
        <v>0.19354838709677419</v>
      </c>
      <c r="L342" s="31">
        <v>0.83870967741935487</v>
      </c>
    </row>
    <row r="343" spans="10:12" ht="15" customHeight="1" x14ac:dyDescent="0.25">
      <c r="J343" s="32">
        <v>42710</v>
      </c>
      <c r="K343" s="31">
        <v>0.22580645161290322</v>
      </c>
      <c r="L343" s="31">
        <v>0.80645161290322576</v>
      </c>
    </row>
    <row r="344" spans="10:12" ht="15" customHeight="1" x14ac:dyDescent="0.25">
      <c r="J344" s="32">
        <v>42711</v>
      </c>
      <c r="K344" s="31">
        <v>0.25806451612903225</v>
      </c>
      <c r="L344" s="31">
        <v>0.77419354838709675</v>
      </c>
    </row>
    <row r="345" spans="10:12" ht="15" customHeight="1" x14ac:dyDescent="0.25">
      <c r="J345" s="32">
        <v>42712</v>
      </c>
      <c r="K345" s="31">
        <v>0.29032258064516131</v>
      </c>
      <c r="L345" s="31">
        <v>0.74193548387096775</v>
      </c>
    </row>
    <row r="346" spans="10:12" ht="15" customHeight="1" x14ac:dyDescent="0.25">
      <c r="J346" s="32">
        <v>42713</v>
      </c>
      <c r="K346" s="31">
        <v>0.32258064516129031</v>
      </c>
      <c r="L346" s="31">
        <v>0.70967741935483875</v>
      </c>
    </row>
    <row r="347" spans="10:12" ht="15" customHeight="1" x14ac:dyDescent="0.25">
      <c r="J347" s="32">
        <v>42714</v>
      </c>
      <c r="K347" s="31">
        <v>0.35483870967741937</v>
      </c>
      <c r="L347" s="31">
        <v>0.67741935483870963</v>
      </c>
    </row>
    <row r="348" spans="10:12" ht="15" customHeight="1" x14ac:dyDescent="0.25">
      <c r="J348" s="32">
        <v>42715</v>
      </c>
      <c r="K348" s="31">
        <v>0.38709677419354838</v>
      </c>
      <c r="L348" s="31">
        <v>0.64516129032258063</v>
      </c>
    </row>
    <row r="349" spans="10:12" ht="15" customHeight="1" x14ac:dyDescent="0.25">
      <c r="J349" s="32">
        <v>42716</v>
      </c>
      <c r="K349" s="31">
        <v>0.41935483870967744</v>
      </c>
      <c r="L349" s="31">
        <v>0.61290322580645162</v>
      </c>
    </row>
    <row r="350" spans="10:12" ht="15" customHeight="1" x14ac:dyDescent="0.25">
      <c r="J350" s="32">
        <v>42717</v>
      </c>
      <c r="K350" s="31">
        <v>0.45161290322580644</v>
      </c>
      <c r="L350" s="31">
        <v>0.58064516129032262</v>
      </c>
    </row>
    <row r="351" spans="10:12" ht="15" customHeight="1" x14ac:dyDescent="0.25">
      <c r="J351" s="32">
        <v>42718</v>
      </c>
      <c r="K351" s="31">
        <v>0.4838709677419355</v>
      </c>
      <c r="L351" s="31">
        <v>0.54838709677419351</v>
      </c>
    </row>
    <row r="352" spans="10:12" ht="15" customHeight="1" x14ac:dyDescent="0.25">
      <c r="J352" s="32">
        <v>42719</v>
      </c>
      <c r="K352" s="31">
        <v>0.5161290322580645</v>
      </c>
      <c r="L352" s="31">
        <v>0.5161290322580645</v>
      </c>
    </row>
    <row r="353" spans="10:12" ht="15" customHeight="1" x14ac:dyDescent="0.25">
      <c r="J353" s="32">
        <v>42720</v>
      </c>
      <c r="K353" s="31">
        <v>0.54838709677419351</v>
      </c>
      <c r="L353" s="31">
        <v>0.4838709677419355</v>
      </c>
    </row>
    <row r="354" spans="10:12" ht="15" customHeight="1" x14ac:dyDescent="0.25">
      <c r="J354" s="32">
        <v>42721</v>
      </c>
      <c r="K354" s="31">
        <v>0.58064516129032262</v>
      </c>
      <c r="L354" s="31">
        <v>0.45161290322580644</v>
      </c>
    </row>
    <row r="355" spans="10:12" ht="15" customHeight="1" x14ac:dyDescent="0.25">
      <c r="J355" s="32">
        <v>42722</v>
      </c>
      <c r="K355" s="31">
        <v>0.61290322580645162</v>
      </c>
      <c r="L355" s="31">
        <v>0.41935483870967744</v>
      </c>
    </row>
    <row r="356" spans="10:12" ht="15" customHeight="1" x14ac:dyDescent="0.25">
      <c r="J356" s="32">
        <v>42723</v>
      </c>
      <c r="K356" s="31">
        <v>0.64516129032258063</v>
      </c>
      <c r="L356" s="31">
        <v>0.38709677419354838</v>
      </c>
    </row>
    <row r="357" spans="10:12" ht="15" customHeight="1" x14ac:dyDescent="0.25">
      <c r="J357" s="32">
        <v>42724</v>
      </c>
      <c r="K357" s="31">
        <v>0.67741935483870963</v>
      </c>
      <c r="L357" s="31">
        <v>0.35483870967741937</v>
      </c>
    </row>
    <row r="358" spans="10:12" ht="15" customHeight="1" x14ac:dyDescent="0.25">
      <c r="J358" s="32">
        <v>42725</v>
      </c>
      <c r="K358" s="31">
        <v>0.70967741935483875</v>
      </c>
      <c r="L358" s="31">
        <v>0.32258064516129031</v>
      </c>
    </row>
    <row r="359" spans="10:12" ht="15" customHeight="1" x14ac:dyDescent="0.25">
      <c r="J359" s="32">
        <v>42726</v>
      </c>
      <c r="K359" s="31">
        <v>0.74193548387096775</v>
      </c>
      <c r="L359" s="31">
        <v>0.29032258064516131</v>
      </c>
    </row>
    <row r="360" spans="10:12" ht="15" customHeight="1" x14ac:dyDescent="0.25">
      <c r="J360" s="32">
        <v>42727</v>
      </c>
      <c r="K360" s="31">
        <v>0.77419354838709675</v>
      </c>
      <c r="L360" s="31">
        <v>0.25806451612903225</v>
      </c>
    </row>
    <row r="361" spans="10:12" ht="15" customHeight="1" x14ac:dyDescent="0.25">
      <c r="J361" s="32">
        <v>42728</v>
      </c>
      <c r="K361" s="31">
        <v>0.80645161290322576</v>
      </c>
      <c r="L361" s="31">
        <v>0.22580645161290322</v>
      </c>
    </row>
    <row r="362" spans="10:12" ht="15" customHeight="1" x14ac:dyDescent="0.25">
      <c r="J362" s="32">
        <v>42729</v>
      </c>
      <c r="K362" s="31">
        <v>0.83870967741935487</v>
      </c>
      <c r="L362" s="31">
        <v>0.19354838709677419</v>
      </c>
    </row>
    <row r="363" spans="10:12" ht="15" customHeight="1" x14ac:dyDescent="0.25">
      <c r="J363" s="32">
        <v>42730</v>
      </c>
      <c r="K363" s="31">
        <v>0.87096774193548387</v>
      </c>
      <c r="L363" s="31">
        <v>0.16129032258064516</v>
      </c>
    </row>
    <row r="364" spans="10:12" ht="15" customHeight="1" x14ac:dyDescent="0.25">
      <c r="J364" s="32">
        <v>42731</v>
      </c>
      <c r="K364" s="31">
        <v>0.90322580645161288</v>
      </c>
      <c r="L364" s="31">
        <v>0.12903225806451613</v>
      </c>
    </row>
    <row r="365" spans="10:12" ht="15" customHeight="1" x14ac:dyDescent="0.25">
      <c r="J365" s="32">
        <v>42732</v>
      </c>
      <c r="K365" s="31">
        <v>0.93548387096774188</v>
      </c>
      <c r="L365" s="31">
        <v>9.6774193548387094E-2</v>
      </c>
    </row>
    <row r="366" spans="10:12" ht="15" customHeight="1" x14ac:dyDescent="0.25">
      <c r="J366" s="32">
        <v>42733</v>
      </c>
      <c r="K366" s="31">
        <v>0.967741935483871</v>
      </c>
      <c r="L366" s="31">
        <v>6.4516129032258063E-2</v>
      </c>
    </row>
    <row r="367" spans="10:12" ht="15" customHeight="1" x14ac:dyDescent="0.25">
      <c r="J367" s="32">
        <v>42734</v>
      </c>
      <c r="K367" s="31">
        <v>1</v>
      </c>
      <c r="L367" s="31">
        <v>3.2258064516129031E-2</v>
      </c>
    </row>
    <row r="368" spans="10:12" ht="15" customHeight="1" x14ac:dyDescent="0.25">
      <c r="J368" s="32">
        <v>42735</v>
      </c>
      <c r="K368" s="31">
        <v>3.2258064516129031E-2</v>
      </c>
      <c r="L368" s="31">
        <v>1</v>
      </c>
    </row>
    <row r="369" spans="10:12" ht="15" customHeight="1" x14ac:dyDescent="0.25">
      <c r="J369" s="32">
        <v>42736</v>
      </c>
      <c r="K369" s="31">
        <v>6.4516129032258063E-2</v>
      </c>
      <c r="L369" s="31">
        <v>0.967741935483871</v>
      </c>
    </row>
    <row r="370" spans="10:12" ht="15" customHeight="1" x14ac:dyDescent="0.25">
      <c r="J370" s="32">
        <v>42737</v>
      </c>
      <c r="K370" s="31">
        <v>9.6774193548387094E-2</v>
      </c>
      <c r="L370" s="31">
        <v>0.93548387096774188</v>
      </c>
    </row>
    <row r="371" spans="10:12" ht="15" customHeight="1" x14ac:dyDescent="0.25">
      <c r="J371" s="32">
        <v>42738</v>
      </c>
      <c r="K371" s="31">
        <v>0.12903225806451613</v>
      </c>
      <c r="L371" s="31">
        <v>0.90322580645161288</v>
      </c>
    </row>
    <row r="372" spans="10:12" ht="15" customHeight="1" x14ac:dyDescent="0.25">
      <c r="J372" s="32">
        <v>42739</v>
      </c>
      <c r="K372" s="31">
        <v>0.16129032258064516</v>
      </c>
      <c r="L372" s="31">
        <v>0.87096774193548387</v>
      </c>
    </row>
    <row r="373" spans="10:12" ht="15" customHeight="1" x14ac:dyDescent="0.25">
      <c r="J373" s="32">
        <v>42740</v>
      </c>
      <c r="K373" s="31">
        <v>0.19354838709677419</v>
      </c>
      <c r="L373" s="31">
        <v>0.83870967741935487</v>
      </c>
    </row>
    <row r="374" spans="10:12" ht="15" customHeight="1" x14ac:dyDescent="0.25">
      <c r="J374" s="32">
        <v>42741</v>
      </c>
      <c r="K374" s="31">
        <v>0.22580645161290322</v>
      </c>
      <c r="L374" s="31">
        <v>0.80645161290322576</v>
      </c>
    </row>
    <row r="375" spans="10:12" ht="15" customHeight="1" x14ac:dyDescent="0.25">
      <c r="J375" s="32">
        <v>42742</v>
      </c>
      <c r="K375" s="31">
        <v>0.25806451612903225</v>
      </c>
      <c r="L375" s="31">
        <v>0.77419354838709675</v>
      </c>
    </row>
    <row r="376" spans="10:12" ht="15" customHeight="1" x14ac:dyDescent="0.25">
      <c r="J376" s="32">
        <v>42743</v>
      </c>
      <c r="K376" s="31">
        <v>0.29032258064516131</v>
      </c>
      <c r="L376" s="31">
        <v>0.74193548387096775</v>
      </c>
    </row>
    <row r="377" spans="10:12" ht="15" customHeight="1" x14ac:dyDescent="0.25">
      <c r="J377" s="32">
        <v>42744</v>
      </c>
      <c r="K377" s="31">
        <v>0.32258064516129031</v>
      </c>
      <c r="L377" s="31">
        <v>0.70967741935483875</v>
      </c>
    </row>
    <row r="378" spans="10:12" ht="15" customHeight="1" x14ac:dyDescent="0.25">
      <c r="J378" s="32">
        <v>42745</v>
      </c>
      <c r="K378" s="31">
        <v>0.35483870967741937</v>
      </c>
      <c r="L378" s="31">
        <v>0.67741935483870963</v>
      </c>
    </row>
    <row r="379" spans="10:12" ht="15" customHeight="1" x14ac:dyDescent="0.25">
      <c r="J379" s="32">
        <v>42746</v>
      </c>
      <c r="K379" s="31">
        <v>0.38709677419354838</v>
      </c>
      <c r="L379" s="31">
        <v>0.64516129032258063</v>
      </c>
    </row>
    <row r="380" spans="10:12" ht="15" customHeight="1" x14ac:dyDescent="0.25">
      <c r="J380" s="32">
        <v>42747</v>
      </c>
      <c r="K380" s="31">
        <v>0.41935483870967744</v>
      </c>
      <c r="L380" s="31">
        <v>0.61290322580645162</v>
      </c>
    </row>
    <row r="381" spans="10:12" ht="15" customHeight="1" x14ac:dyDescent="0.25">
      <c r="J381" s="32">
        <v>42748</v>
      </c>
      <c r="K381" s="31">
        <v>0.45161290322580644</v>
      </c>
      <c r="L381" s="31">
        <v>0.58064516129032262</v>
      </c>
    </row>
    <row r="382" spans="10:12" ht="15" customHeight="1" x14ac:dyDescent="0.25">
      <c r="J382" s="32">
        <v>42749</v>
      </c>
      <c r="K382" s="31">
        <v>0.4838709677419355</v>
      </c>
      <c r="L382" s="31">
        <v>0.54838709677419351</v>
      </c>
    </row>
    <row r="383" spans="10:12" ht="15" customHeight="1" x14ac:dyDescent="0.25">
      <c r="J383" s="32">
        <v>42750</v>
      </c>
      <c r="K383" s="31">
        <v>0.5161290322580645</v>
      </c>
      <c r="L383" s="31">
        <v>0.5161290322580645</v>
      </c>
    </row>
    <row r="384" spans="10:12" ht="15" customHeight="1" x14ac:dyDescent="0.25">
      <c r="J384" s="32">
        <v>42751</v>
      </c>
      <c r="K384" s="31">
        <v>0.54838709677419351</v>
      </c>
      <c r="L384" s="31">
        <v>0.4838709677419355</v>
      </c>
    </row>
    <row r="385" spans="10:12" ht="15" customHeight="1" x14ac:dyDescent="0.25">
      <c r="J385" s="32">
        <v>42752</v>
      </c>
      <c r="K385" s="31">
        <v>0.58064516129032262</v>
      </c>
      <c r="L385" s="31">
        <v>0.45161290322580644</v>
      </c>
    </row>
    <row r="386" spans="10:12" ht="15" customHeight="1" x14ac:dyDescent="0.25">
      <c r="J386" s="32">
        <v>42753</v>
      </c>
      <c r="K386" s="31">
        <v>0.61290322580645162</v>
      </c>
      <c r="L386" s="31">
        <v>0.41935483870967744</v>
      </c>
    </row>
    <row r="387" spans="10:12" ht="15" customHeight="1" x14ac:dyDescent="0.25">
      <c r="J387" s="32">
        <v>42754</v>
      </c>
      <c r="K387" s="31">
        <v>0.64516129032258063</v>
      </c>
      <c r="L387" s="31">
        <v>0.38709677419354838</v>
      </c>
    </row>
    <row r="388" spans="10:12" ht="15" customHeight="1" x14ac:dyDescent="0.25">
      <c r="J388" s="32">
        <v>42755</v>
      </c>
      <c r="K388" s="31">
        <v>0.67741935483870963</v>
      </c>
      <c r="L388" s="31">
        <v>0.35483870967741937</v>
      </c>
    </row>
    <row r="389" spans="10:12" ht="15" customHeight="1" x14ac:dyDescent="0.25">
      <c r="J389" s="32">
        <v>42756</v>
      </c>
      <c r="K389" s="31">
        <v>0.70967741935483875</v>
      </c>
      <c r="L389" s="31">
        <v>0.32258064516129031</v>
      </c>
    </row>
    <row r="390" spans="10:12" ht="15" customHeight="1" x14ac:dyDescent="0.25">
      <c r="J390" s="32">
        <v>42757</v>
      </c>
      <c r="K390" s="31">
        <v>0.74193548387096775</v>
      </c>
      <c r="L390" s="31">
        <v>0.29032258064516131</v>
      </c>
    </row>
    <row r="391" spans="10:12" ht="15" customHeight="1" x14ac:dyDescent="0.25">
      <c r="J391" s="32">
        <v>42758</v>
      </c>
      <c r="K391" s="31">
        <v>0.77419354838709675</v>
      </c>
      <c r="L391" s="31">
        <v>0.25806451612903225</v>
      </c>
    </row>
    <row r="392" spans="10:12" ht="15" customHeight="1" x14ac:dyDescent="0.25">
      <c r="J392" s="32">
        <v>42759</v>
      </c>
      <c r="K392" s="31">
        <v>0.80645161290322576</v>
      </c>
      <c r="L392" s="31">
        <v>0.22580645161290322</v>
      </c>
    </row>
    <row r="393" spans="10:12" ht="15" customHeight="1" x14ac:dyDescent="0.25">
      <c r="J393" s="32">
        <v>42760</v>
      </c>
      <c r="K393" s="31">
        <v>0.83870967741935487</v>
      </c>
      <c r="L393" s="31">
        <v>0.19354838709677419</v>
      </c>
    </row>
    <row r="394" spans="10:12" ht="15" customHeight="1" x14ac:dyDescent="0.25">
      <c r="J394" s="32">
        <v>42761</v>
      </c>
      <c r="K394" s="31">
        <v>0.87096774193548387</v>
      </c>
      <c r="L394" s="31">
        <v>0.16129032258064516</v>
      </c>
    </row>
    <row r="395" spans="10:12" ht="15" customHeight="1" x14ac:dyDescent="0.25">
      <c r="J395" s="32">
        <v>42762</v>
      </c>
      <c r="K395" s="31">
        <v>0.90322580645161288</v>
      </c>
      <c r="L395" s="31">
        <v>0.12903225806451613</v>
      </c>
    </row>
    <row r="396" spans="10:12" ht="15" customHeight="1" x14ac:dyDescent="0.25">
      <c r="J396" s="32">
        <v>42763</v>
      </c>
      <c r="K396" s="31">
        <v>0.93548387096774188</v>
      </c>
      <c r="L396" s="31">
        <v>9.6774193548387094E-2</v>
      </c>
    </row>
    <row r="397" spans="10:12" ht="15" customHeight="1" x14ac:dyDescent="0.25">
      <c r="J397" s="32">
        <v>42764</v>
      </c>
      <c r="K397" s="31">
        <v>0.967741935483871</v>
      </c>
      <c r="L397" s="31">
        <v>6.4516129032258063E-2</v>
      </c>
    </row>
    <row r="398" spans="10:12" ht="15" customHeight="1" x14ac:dyDescent="0.25">
      <c r="J398" s="32">
        <v>42765</v>
      </c>
      <c r="K398" s="31">
        <v>1</v>
      </c>
      <c r="L398" s="31">
        <v>3.2258064516129031E-2</v>
      </c>
    </row>
    <row r="399" spans="10:12" ht="15" customHeight="1" x14ac:dyDescent="0.25">
      <c r="J399" s="32">
        <v>42766</v>
      </c>
      <c r="K399" s="31">
        <v>3.5714285714285712E-2</v>
      </c>
      <c r="L399" s="31">
        <v>1</v>
      </c>
    </row>
    <row r="400" spans="10:12" ht="15" customHeight="1" x14ac:dyDescent="0.25">
      <c r="J400" s="32">
        <v>42767</v>
      </c>
      <c r="K400" s="31">
        <v>7.1428571428571425E-2</v>
      </c>
      <c r="L400" s="31">
        <v>0.9642857142857143</v>
      </c>
    </row>
    <row r="401" spans="10:12" ht="15" customHeight="1" x14ac:dyDescent="0.25">
      <c r="J401" s="32">
        <v>42768</v>
      </c>
      <c r="K401" s="31">
        <v>0.10714285714285714</v>
      </c>
      <c r="L401" s="31">
        <v>0.9285714285714286</v>
      </c>
    </row>
    <row r="402" spans="10:12" ht="15" customHeight="1" x14ac:dyDescent="0.25">
      <c r="J402" s="32">
        <v>42769</v>
      </c>
      <c r="K402" s="31">
        <v>0.14285714285714285</v>
      </c>
      <c r="L402" s="31">
        <v>0.8928571428571429</v>
      </c>
    </row>
    <row r="403" spans="10:12" ht="15" customHeight="1" x14ac:dyDescent="0.25">
      <c r="J403" s="32">
        <v>42770</v>
      </c>
      <c r="K403" s="31">
        <v>0.17857142857142858</v>
      </c>
      <c r="L403" s="31">
        <v>0.8571428571428571</v>
      </c>
    </row>
    <row r="404" spans="10:12" ht="15" customHeight="1" x14ac:dyDescent="0.25">
      <c r="J404" s="32">
        <v>42771</v>
      </c>
      <c r="K404" s="31">
        <v>0.21428571428571427</v>
      </c>
      <c r="L404" s="31">
        <v>0.8214285714285714</v>
      </c>
    </row>
    <row r="405" spans="10:12" ht="15" customHeight="1" x14ac:dyDescent="0.25">
      <c r="J405" s="32">
        <v>42772</v>
      </c>
      <c r="K405" s="31">
        <v>0.25</v>
      </c>
      <c r="L405" s="31">
        <v>0.7857142857142857</v>
      </c>
    </row>
    <row r="406" spans="10:12" ht="15" customHeight="1" x14ac:dyDescent="0.25">
      <c r="J406" s="32">
        <v>42773</v>
      </c>
      <c r="K406" s="31">
        <v>0.2857142857142857</v>
      </c>
      <c r="L406" s="31">
        <v>0.75</v>
      </c>
    </row>
    <row r="407" spans="10:12" ht="15" customHeight="1" x14ac:dyDescent="0.25">
      <c r="J407" s="32">
        <v>42774</v>
      </c>
      <c r="K407" s="31">
        <v>0.32142857142857145</v>
      </c>
      <c r="L407" s="31">
        <v>0.7142857142857143</v>
      </c>
    </row>
    <row r="408" spans="10:12" ht="15" customHeight="1" x14ac:dyDescent="0.25">
      <c r="J408" s="32">
        <v>42775</v>
      </c>
      <c r="K408" s="31">
        <v>0.35714285714285715</v>
      </c>
      <c r="L408" s="31">
        <v>0.6785714285714286</v>
      </c>
    </row>
    <row r="409" spans="10:12" ht="15" customHeight="1" x14ac:dyDescent="0.25">
      <c r="J409" s="32">
        <v>42776</v>
      </c>
      <c r="K409" s="31">
        <v>0.39285714285714285</v>
      </c>
      <c r="L409" s="31">
        <v>0.6428571428571429</v>
      </c>
    </row>
    <row r="410" spans="10:12" ht="15" customHeight="1" x14ac:dyDescent="0.25">
      <c r="J410" s="32">
        <v>42777</v>
      </c>
      <c r="K410" s="31">
        <v>0.42857142857142855</v>
      </c>
      <c r="L410" s="31">
        <v>0.6071428571428571</v>
      </c>
    </row>
    <row r="411" spans="10:12" ht="15" customHeight="1" x14ac:dyDescent="0.25">
      <c r="J411" s="32">
        <v>42778</v>
      </c>
      <c r="K411" s="31">
        <v>0.4642857142857143</v>
      </c>
      <c r="L411" s="31">
        <v>0.5714285714285714</v>
      </c>
    </row>
    <row r="412" spans="10:12" ht="15" customHeight="1" x14ac:dyDescent="0.25">
      <c r="J412" s="32">
        <v>42779</v>
      </c>
      <c r="K412" s="31">
        <v>0.5</v>
      </c>
      <c r="L412" s="31">
        <v>0.5357142857142857</v>
      </c>
    </row>
    <row r="413" spans="10:12" ht="15" customHeight="1" x14ac:dyDescent="0.25">
      <c r="J413" s="32">
        <v>42780</v>
      </c>
      <c r="K413" s="31">
        <v>0.5357142857142857</v>
      </c>
      <c r="L413" s="31">
        <v>0.5</v>
      </c>
    </row>
    <row r="414" spans="10:12" ht="15" customHeight="1" x14ac:dyDescent="0.25">
      <c r="J414" s="32">
        <v>42781</v>
      </c>
      <c r="K414" s="31">
        <v>0.5714285714285714</v>
      </c>
      <c r="L414" s="31">
        <v>0.4642857142857143</v>
      </c>
    </row>
    <row r="415" spans="10:12" ht="15" customHeight="1" x14ac:dyDescent="0.25">
      <c r="J415" s="32">
        <v>42782</v>
      </c>
      <c r="K415" s="31">
        <v>0.6071428571428571</v>
      </c>
      <c r="L415" s="31">
        <v>0.42857142857142855</v>
      </c>
    </row>
    <row r="416" spans="10:12" ht="15" customHeight="1" x14ac:dyDescent="0.25">
      <c r="J416" s="32">
        <v>42783</v>
      </c>
      <c r="K416" s="31">
        <v>0.6428571428571429</v>
      </c>
      <c r="L416" s="31">
        <v>0.39285714285714285</v>
      </c>
    </row>
    <row r="417" spans="10:12" ht="15" customHeight="1" x14ac:dyDescent="0.25">
      <c r="J417" s="32">
        <v>42784</v>
      </c>
      <c r="K417" s="31">
        <v>0.6785714285714286</v>
      </c>
      <c r="L417" s="31">
        <v>0.35714285714285715</v>
      </c>
    </row>
    <row r="418" spans="10:12" ht="15" customHeight="1" x14ac:dyDescent="0.25">
      <c r="J418" s="32">
        <v>42785</v>
      </c>
      <c r="K418" s="31">
        <v>0.7142857142857143</v>
      </c>
      <c r="L418" s="31">
        <v>0.32142857142857145</v>
      </c>
    </row>
    <row r="419" spans="10:12" ht="15" customHeight="1" x14ac:dyDescent="0.25">
      <c r="J419" s="32">
        <v>42786</v>
      </c>
      <c r="K419" s="31">
        <v>0.75</v>
      </c>
      <c r="L419" s="31">
        <v>0.2857142857142857</v>
      </c>
    </row>
    <row r="420" spans="10:12" ht="15" customHeight="1" x14ac:dyDescent="0.25">
      <c r="J420" s="32">
        <v>42787</v>
      </c>
      <c r="K420" s="31">
        <v>0.7857142857142857</v>
      </c>
      <c r="L420" s="31">
        <v>0.25</v>
      </c>
    </row>
    <row r="421" spans="10:12" ht="15" customHeight="1" x14ac:dyDescent="0.25">
      <c r="J421" s="32">
        <v>42788</v>
      </c>
      <c r="K421" s="31">
        <v>0.8214285714285714</v>
      </c>
      <c r="L421" s="31">
        <v>0.21428571428571427</v>
      </c>
    </row>
    <row r="422" spans="10:12" ht="15" customHeight="1" x14ac:dyDescent="0.25">
      <c r="J422" s="32">
        <v>42789</v>
      </c>
      <c r="K422" s="31">
        <v>0.8571428571428571</v>
      </c>
      <c r="L422" s="31">
        <v>0.17857142857142858</v>
      </c>
    </row>
    <row r="423" spans="10:12" ht="15" customHeight="1" x14ac:dyDescent="0.25">
      <c r="J423" s="32">
        <v>42790</v>
      </c>
      <c r="K423" s="31">
        <v>0.8928571428571429</v>
      </c>
      <c r="L423" s="31">
        <v>0.14285714285714285</v>
      </c>
    </row>
    <row r="424" spans="10:12" ht="15" customHeight="1" x14ac:dyDescent="0.25">
      <c r="J424" s="32">
        <v>42791</v>
      </c>
      <c r="K424" s="31">
        <v>0.9285714285714286</v>
      </c>
      <c r="L424" s="31">
        <v>0.10714285714285714</v>
      </c>
    </row>
    <row r="425" spans="10:12" ht="15" customHeight="1" x14ac:dyDescent="0.25">
      <c r="J425" s="32">
        <v>42792</v>
      </c>
      <c r="K425" s="31">
        <v>0.9642857142857143</v>
      </c>
      <c r="L425" s="31">
        <v>7.1428571428571425E-2</v>
      </c>
    </row>
    <row r="426" spans="10:12" ht="15" customHeight="1" x14ac:dyDescent="0.25">
      <c r="J426" s="32">
        <v>42793</v>
      </c>
      <c r="K426" s="31">
        <v>1</v>
      </c>
      <c r="L426" s="31">
        <v>3.5714285714285712E-2</v>
      </c>
    </row>
    <row r="427" spans="10:12" ht="15" customHeight="1" x14ac:dyDescent="0.25">
      <c r="J427" s="32">
        <v>42794</v>
      </c>
      <c r="K427" s="31">
        <v>3.2258064516129031E-2</v>
      </c>
      <c r="L427" s="31">
        <v>1</v>
      </c>
    </row>
    <row r="428" spans="10:12" ht="15" customHeight="1" x14ac:dyDescent="0.25">
      <c r="J428" s="32">
        <v>42795</v>
      </c>
      <c r="K428" s="31">
        <v>6.4516129032258063E-2</v>
      </c>
      <c r="L428" s="31">
        <v>0.967741935483871</v>
      </c>
    </row>
    <row r="429" spans="10:12" ht="15" customHeight="1" x14ac:dyDescent="0.25">
      <c r="J429" s="32">
        <v>42796</v>
      </c>
      <c r="K429" s="31">
        <v>9.6774193548387094E-2</v>
      </c>
      <c r="L429" s="31">
        <v>0.93548387096774188</v>
      </c>
    </row>
    <row r="430" spans="10:12" ht="15" customHeight="1" x14ac:dyDescent="0.25">
      <c r="J430" s="32">
        <v>42797</v>
      </c>
      <c r="K430" s="31">
        <v>0.12903225806451613</v>
      </c>
      <c r="L430" s="31">
        <v>0.90322580645161288</v>
      </c>
    </row>
    <row r="431" spans="10:12" ht="15" customHeight="1" x14ac:dyDescent="0.25">
      <c r="J431" s="32">
        <v>42798</v>
      </c>
      <c r="K431" s="31">
        <v>0.16129032258064516</v>
      </c>
      <c r="L431" s="31">
        <v>0.87096774193548387</v>
      </c>
    </row>
    <row r="432" spans="10:12" ht="15" customHeight="1" x14ac:dyDescent="0.25">
      <c r="J432" s="32">
        <v>42799</v>
      </c>
      <c r="K432" s="31">
        <v>0.19354838709677419</v>
      </c>
      <c r="L432" s="31">
        <v>0.83870967741935487</v>
      </c>
    </row>
    <row r="433" spans="10:12" ht="15" customHeight="1" x14ac:dyDescent="0.25">
      <c r="J433" s="32">
        <v>42800</v>
      </c>
      <c r="K433" s="31">
        <v>0.22580645161290322</v>
      </c>
      <c r="L433" s="31">
        <v>0.80645161290322576</v>
      </c>
    </row>
    <row r="434" spans="10:12" ht="15" customHeight="1" x14ac:dyDescent="0.25">
      <c r="J434" s="32">
        <v>42801</v>
      </c>
      <c r="K434" s="31">
        <v>0.25806451612903225</v>
      </c>
      <c r="L434" s="31">
        <v>0.77419354838709675</v>
      </c>
    </row>
    <row r="435" spans="10:12" ht="15" customHeight="1" x14ac:dyDescent="0.25">
      <c r="J435" s="32">
        <v>42802</v>
      </c>
      <c r="K435" s="31">
        <v>0.29032258064516131</v>
      </c>
      <c r="L435" s="31">
        <v>0.74193548387096775</v>
      </c>
    </row>
    <row r="436" spans="10:12" ht="15" customHeight="1" x14ac:dyDescent="0.25">
      <c r="J436" s="32">
        <v>42803</v>
      </c>
      <c r="K436" s="31">
        <v>0.32258064516129031</v>
      </c>
      <c r="L436" s="31">
        <v>0.70967741935483875</v>
      </c>
    </row>
    <row r="437" spans="10:12" ht="15" customHeight="1" x14ac:dyDescent="0.25">
      <c r="J437" s="32">
        <v>42804</v>
      </c>
      <c r="K437" s="31">
        <v>0.35483870967741937</v>
      </c>
      <c r="L437" s="31">
        <v>0.67741935483870963</v>
      </c>
    </row>
    <row r="438" spans="10:12" ht="15" customHeight="1" x14ac:dyDescent="0.25">
      <c r="J438" s="32">
        <v>42805</v>
      </c>
      <c r="K438" s="31">
        <v>0.38709677419354838</v>
      </c>
      <c r="L438" s="31">
        <v>0.64516129032258063</v>
      </c>
    </row>
    <row r="439" spans="10:12" ht="15" customHeight="1" x14ac:dyDescent="0.25">
      <c r="J439" s="32">
        <v>42806</v>
      </c>
      <c r="K439" s="31">
        <v>0.41935483870967744</v>
      </c>
      <c r="L439" s="31">
        <v>0.61290322580645162</v>
      </c>
    </row>
    <row r="440" spans="10:12" ht="15" customHeight="1" x14ac:dyDescent="0.25">
      <c r="J440" s="32">
        <v>42807</v>
      </c>
      <c r="K440" s="31">
        <v>0.45161290322580644</v>
      </c>
      <c r="L440" s="31">
        <v>0.58064516129032262</v>
      </c>
    </row>
    <row r="441" spans="10:12" ht="15" customHeight="1" x14ac:dyDescent="0.25">
      <c r="J441" s="32">
        <v>42808</v>
      </c>
      <c r="K441" s="31">
        <v>0.4838709677419355</v>
      </c>
      <c r="L441" s="31">
        <v>0.54838709677419351</v>
      </c>
    </row>
    <row r="442" spans="10:12" ht="15" customHeight="1" x14ac:dyDescent="0.25">
      <c r="J442" s="32">
        <v>42809</v>
      </c>
      <c r="K442" s="31">
        <v>0.5161290322580645</v>
      </c>
      <c r="L442" s="31">
        <v>0.5161290322580645</v>
      </c>
    </row>
    <row r="443" spans="10:12" ht="15" customHeight="1" x14ac:dyDescent="0.25">
      <c r="J443" s="32">
        <v>42810</v>
      </c>
      <c r="K443" s="31">
        <v>0.54838709677419351</v>
      </c>
      <c r="L443" s="31">
        <v>0.4838709677419355</v>
      </c>
    </row>
    <row r="444" spans="10:12" ht="15" customHeight="1" x14ac:dyDescent="0.25">
      <c r="J444" s="32">
        <v>42811</v>
      </c>
      <c r="K444" s="31">
        <v>0.58064516129032262</v>
      </c>
      <c r="L444" s="31">
        <v>0.45161290322580644</v>
      </c>
    </row>
    <row r="445" spans="10:12" ht="15" customHeight="1" x14ac:dyDescent="0.25">
      <c r="J445" s="32">
        <v>42812</v>
      </c>
      <c r="K445" s="31">
        <v>0.61290322580645162</v>
      </c>
      <c r="L445" s="31">
        <v>0.41935483870967744</v>
      </c>
    </row>
    <row r="446" spans="10:12" ht="15" customHeight="1" x14ac:dyDescent="0.25">
      <c r="J446" s="32">
        <v>42813</v>
      </c>
      <c r="K446" s="31">
        <v>0.64516129032258063</v>
      </c>
      <c r="L446" s="31">
        <v>0.38709677419354838</v>
      </c>
    </row>
    <row r="447" spans="10:12" ht="15" customHeight="1" x14ac:dyDescent="0.25">
      <c r="J447" s="32">
        <v>42814</v>
      </c>
      <c r="K447" s="31">
        <v>0.67741935483870963</v>
      </c>
      <c r="L447" s="31">
        <v>0.35483870967741937</v>
      </c>
    </row>
    <row r="448" spans="10:12" ht="15" customHeight="1" x14ac:dyDescent="0.25">
      <c r="J448" s="32">
        <v>42815</v>
      </c>
      <c r="K448" s="31">
        <v>0.70967741935483875</v>
      </c>
      <c r="L448" s="31">
        <v>0.32258064516129031</v>
      </c>
    </row>
    <row r="449" spans="10:12" ht="15" customHeight="1" x14ac:dyDescent="0.25">
      <c r="J449" s="32">
        <v>42816</v>
      </c>
      <c r="K449" s="31">
        <v>0.74193548387096775</v>
      </c>
      <c r="L449" s="31">
        <v>0.29032258064516131</v>
      </c>
    </row>
    <row r="450" spans="10:12" ht="15" customHeight="1" x14ac:dyDescent="0.25">
      <c r="J450" s="32">
        <v>42817</v>
      </c>
      <c r="K450" s="31">
        <v>0.77419354838709675</v>
      </c>
      <c r="L450" s="31">
        <v>0.25806451612903225</v>
      </c>
    </row>
    <row r="451" spans="10:12" ht="15" customHeight="1" x14ac:dyDescent="0.25">
      <c r="J451" s="32">
        <v>42818</v>
      </c>
      <c r="K451" s="31">
        <v>0.80645161290322576</v>
      </c>
      <c r="L451" s="31">
        <v>0.22580645161290322</v>
      </c>
    </row>
    <row r="452" spans="10:12" ht="15" customHeight="1" x14ac:dyDescent="0.25">
      <c r="J452" s="32">
        <v>42819</v>
      </c>
      <c r="K452" s="31">
        <v>0.83870967741935487</v>
      </c>
      <c r="L452" s="31">
        <v>0.19354838709677419</v>
      </c>
    </row>
    <row r="453" spans="10:12" ht="15" customHeight="1" x14ac:dyDescent="0.25">
      <c r="J453" s="32">
        <v>42820</v>
      </c>
      <c r="K453" s="31">
        <v>0.87096774193548387</v>
      </c>
      <c r="L453" s="31">
        <v>0.16129032258064516</v>
      </c>
    </row>
    <row r="454" spans="10:12" ht="15" customHeight="1" x14ac:dyDescent="0.25">
      <c r="J454" s="32">
        <v>42821</v>
      </c>
      <c r="K454" s="31">
        <v>0.90322580645161288</v>
      </c>
      <c r="L454" s="31">
        <v>0.12903225806451613</v>
      </c>
    </row>
    <row r="455" spans="10:12" ht="15" customHeight="1" x14ac:dyDescent="0.25">
      <c r="J455" s="32">
        <v>42822</v>
      </c>
      <c r="K455" s="31">
        <v>0.93548387096774188</v>
      </c>
      <c r="L455" s="31">
        <v>9.6774193548387094E-2</v>
      </c>
    </row>
    <row r="456" spans="10:12" ht="15" customHeight="1" x14ac:dyDescent="0.25">
      <c r="J456" s="32">
        <v>42823</v>
      </c>
      <c r="K456" s="31">
        <v>0.967741935483871</v>
      </c>
      <c r="L456" s="31">
        <v>6.4516129032258063E-2</v>
      </c>
    </row>
    <row r="457" spans="10:12" ht="15" customHeight="1" x14ac:dyDescent="0.25">
      <c r="J457" s="32">
        <v>42824</v>
      </c>
      <c r="K457" s="31">
        <v>1</v>
      </c>
      <c r="L457" s="31">
        <v>3.2258064516129031E-2</v>
      </c>
    </row>
    <row r="458" spans="10:12" ht="15" customHeight="1" x14ac:dyDescent="0.25">
      <c r="J458" s="32">
        <v>42825</v>
      </c>
      <c r="K458" s="31">
        <v>3.3333333333333333E-2</v>
      </c>
      <c r="L458" s="31">
        <v>1</v>
      </c>
    </row>
    <row r="459" spans="10:12" ht="15" customHeight="1" x14ac:dyDescent="0.25">
      <c r="J459" s="32">
        <v>42826</v>
      </c>
      <c r="K459" s="31">
        <v>6.6666666666666666E-2</v>
      </c>
      <c r="L459" s="31">
        <v>0.96666666666666667</v>
      </c>
    </row>
    <row r="460" spans="10:12" ht="15" customHeight="1" x14ac:dyDescent="0.25">
      <c r="J460" s="32">
        <v>42827</v>
      </c>
      <c r="K460" s="31">
        <v>0.1</v>
      </c>
      <c r="L460" s="31">
        <v>0.93333333333333335</v>
      </c>
    </row>
    <row r="461" spans="10:12" ht="15" customHeight="1" x14ac:dyDescent="0.25">
      <c r="J461" s="32">
        <v>42828</v>
      </c>
      <c r="K461" s="31">
        <v>0.13333333333333333</v>
      </c>
      <c r="L461" s="31">
        <v>0.9</v>
      </c>
    </row>
    <row r="462" spans="10:12" ht="15" customHeight="1" x14ac:dyDescent="0.25">
      <c r="J462" s="32">
        <v>42829</v>
      </c>
      <c r="K462" s="31">
        <v>0.16666666666666666</v>
      </c>
      <c r="L462" s="31">
        <v>0.8666666666666667</v>
      </c>
    </row>
    <row r="463" spans="10:12" ht="15" customHeight="1" x14ac:dyDescent="0.25">
      <c r="J463" s="32">
        <v>42830</v>
      </c>
      <c r="K463" s="31">
        <v>0.2</v>
      </c>
      <c r="L463" s="31">
        <v>0.83333333333333337</v>
      </c>
    </row>
    <row r="464" spans="10:12" ht="15" customHeight="1" x14ac:dyDescent="0.25">
      <c r="J464" s="32">
        <v>42831</v>
      </c>
      <c r="K464" s="31">
        <v>0.23333333333333334</v>
      </c>
      <c r="L464" s="31">
        <v>0.8</v>
      </c>
    </row>
    <row r="465" spans="10:12" ht="15" customHeight="1" x14ac:dyDescent="0.25">
      <c r="J465" s="32">
        <v>42832</v>
      </c>
      <c r="K465" s="31">
        <v>0.26666666666666666</v>
      </c>
      <c r="L465" s="31">
        <v>0.76666666666666672</v>
      </c>
    </row>
    <row r="466" spans="10:12" ht="15" customHeight="1" x14ac:dyDescent="0.25">
      <c r="J466" s="32">
        <v>42833</v>
      </c>
      <c r="K466" s="31">
        <v>0.3</v>
      </c>
      <c r="L466" s="31">
        <v>0.73333333333333328</v>
      </c>
    </row>
    <row r="467" spans="10:12" ht="15" customHeight="1" x14ac:dyDescent="0.25">
      <c r="J467" s="32">
        <v>42834</v>
      </c>
      <c r="K467" s="31">
        <v>0.33333333333333331</v>
      </c>
      <c r="L467" s="31">
        <v>0.7</v>
      </c>
    </row>
    <row r="468" spans="10:12" ht="15" customHeight="1" x14ac:dyDescent="0.25">
      <c r="J468" s="32">
        <v>42835</v>
      </c>
      <c r="K468" s="31">
        <v>0.36666666666666664</v>
      </c>
      <c r="L468" s="31">
        <v>0.66666666666666663</v>
      </c>
    </row>
    <row r="469" spans="10:12" ht="15" customHeight="1" x14ac:dyDescent="0.25">
      <c r="J469" s="32">
        <v>42836</v>
      </c>
      <c r="K469" s="31">
        <v>0.4</v>
      </c>
      <c r="L469" s="31">
        <v>0.6333333333333333</v>
      </c>
    </row>
    <row r="470" spans="10:12" ht="15" customHeight="1" x14ac:dyDescent="0.25">
      <c r="J470" s="32">
        <v>42837</v>
      </c>
      <c r="K470" s="31">
        <v>0.43333333333333335</v>
      </c>
      <c r="L470" s="31">
        <v>0.6</v>
      </c>
    </row>
    <row r="471" spans="10:12" ht="15" customHeight="1" x14ac:dyDescent="0.25">
      <c r="J471" s="32">
        <v>42838</v>
      </c>
      <c r="K471" s="31">
        <v>0.46666666666666667</v>
      </c>
      <c r="L471" s="31">
        <v>0.56666666666666665</v>
      </c>
    </row>
    <row r="472" spans="10:12" ht="15" customHeight="1" x14ac:dyDescent="0.25">
      <c r="J472" s="32">
        <v>42839</v>
      </c>
      <c r="K472" s="31">
        <v>0.5</v>
      </c>
      <c r="L472" s="31">
        <v>0.53333333333333333</v>
      </c>
    </row>
    <row r="473" spans="10:12" ht="15" customHeight="1" x14ac:dyDescent="0.25">
      <c r="J473" s="32">
        <v>42840</v>
      </c>
      <c r="K473" s="31">
        <v>0.53333333333333333</v>
      </c>
      <c r="L473" s="31">
        <v>0.5</v>
      </c>
    </row>
    <row r="474" spans="10:12" ht="15" customHeight="1" x14ac:dyDescent="0.25">
      <c r="J474" s="32">
        <v>42841</v>
      </c>
      <c r="K474" s="31">
        <v>0.56666666666666665</v>
      </c>
      <c r="L474" s="31">
        <v>0.46666666666666667</v>
      </c>
    </row>
    <row r="475" spans="10:12" ht="15" customHeight="1" x14ac:dyDescent="0.25">
      <c r="J475" s="32">
        <v>42842</v>
      </c>
      <c r="K475" s="31">
        <v>0.6</v>
      </c>
      <c r="L475" s="31">
        <v>0.43333333333333335</v>
      </c>
    </row>
    <row r="476" spans="10:12" ht="15" customHeight="1" x14ac:dyDescent="0.25">
      <c r="J476" s="32">
        <v>42843</v>
      </c>
      <c r="K476" s="31">
        <v>0.6333333333333333</v>
      </c>
      <c r="L476" s="31">
        <v>0.4</v>
      </c>
    </row>
    <row r="477" spans="10:12" ht="15" customHeight="1" x14ac:dyDescent="0.25">
      <c r="J477" s="32">
        <v>42844</v>
      </c>
      <c r="K477" s="31">
        <v>0.66666666666666663</v>
      </c>
      <c r="L477" s="31">
        <v>0.36666666666666664</v>
      </c>
    </row>
    <row r="478" spans="10:12" ht="15" customHeight="1" x14ac:dyDescent="0.25">
      <c r="J478" s="32">
        <v>42845</v>
      </c>
      <c r="K478" s="31">
        <v>0.7</v>
      </c>
      <c r="L478" s="31">
        <v>0.33333333333333331</v>
      </c>
    </row>
    <row r="479" spans="10:12" ht="15" customHeight="1" x14ac:dyDescent="0.25">
      <c r="J479" s="32">
        <v>42846</v>
      </c>
      <c r="K479" s="31">
        <v>0.73333333333333328</v>
      </c>
      <c r="L479" s="31">
        <v>0.3</v>
      </c>
    </row>
    <row r="480" spans="10:12" ht="15" customHeight="1" x14ac:dyDescent="0.25">
      <c r="J480" s="32">
        <v>42847</v>
      </c>
      <c r="K480" s="31">
        <v>0.76666666666666672</v>
      </c>
      <c r="L480" s="31">
        <v>0.26666666666666666</v>
      </c>
    </row>
    <row r="481" spans="10:12" ht="15" customHeight="1" x14ac:dyDescent="0.25">
      <c r="J481" s="32">
        <v>42848</v>
      </c>
      <c r="K481" s="31">
        <v>0.8</v>
      </c>
      <c r="L481" s="31">
        <v>0.23333333333333334</v>
      </c>
    </row>
    <row r="482" spans="10:12" ht="15" customHeight="1" x14ac:dyDescent="0.25">
      <c r="J482" s="32">
        <v>42849</v>
      </c>
      <c r="K482" s="31">
        <v>0.83333333333333337</v>
      </c>
      <c r="L482" s="31">
        <v>0.2</v>
      </c>
    </row>
    <row r="483" spans="10:12" ht="15" customHeight="1" x14ac:dyDescent="0.25">
      <c r="J483" s="32">
        <v>42850</v>
      </c>
      <c r="K483" s="31">
        <v>0.8666666666666667</v>
      </c>
      <c r="L483" s="31">
        <v>0.16666666666666666</v>
      </c>
    </row>
    <row r="484" spans="10:12" ht="15" customHeight="1" x14ac:dyDescent="0.25">
      <c r="J484" s="32">
        <v>42851</v>
      </c>
      <c r="K484" s="31">
        <v>0.9</v>
      </c>
      <c r="L484" s="31">
        <v>0.13333333333333333</v>
      </c>
    </row>
    <row r="485" spans="10:12" ht="15" customHeight="1" x14ac:dyDescent="0.25">
      <c r="J485" s="32">
        <v>42852</v>
      </c>
      <c r="K485" s="31">
        <v>0.93333333333333335</v>
      </c>
      <c r="L485" s="31">
        <v>0.1</v>
      </c>
    </row>
    <row r="486" spans="10:12" ht="15" customHeight="1" x14ac:dyDescent="0.25">
      <c r="J486" s="32">
        <v>42853</v>
      </c>
      <c r="K486" s="31">
        <v>0.96666666666666667</v>
      </c>
      <c r="L486" s="31">
        <v>6.6666666666666666E-2</v>
      </c>
    </row>
    <row r="487" spans="10:12" ht="15" customHeight="1" x14ac:dyDescent="0.25">
      <c r="J487" s="32">
        <v>42854</v>
      </c>
      <c r="K487" s="31">
        <v>1</v>
      </c>
      <c r="L487" s="31">
        <v>3.3333333333333333E-2</v>
      </c>
    </row>
    <row r="488" spans="10:12" ht="15" customHeight="1" x14ac:dyDescent="0.25">
      <c r="J488" s="32">
        <v>42855</v>
      </c>
      <c r="K488" s="31">
        <v>3.2258064516129031E-2</v>
      </c>
      <c r="L488" s="31">
        <v>1</v>
      </c>
    </row>
    <row r="489" spans="10:12" ht="15" customHeight="1" x14ac:dyDescent="0.25">
      <c r="J489" s="32">
        <v>42856</v>
      </c>
      <c r="K489" s="31">
        <v>6.4516129032258063E-2</v>
      </c>
      <c r="L489" s="31">
        <v>0.967741935483871</v>
      </c>
    </row>
    <row r="490" spans="10:12" ht="15" customHeight="1" x14ac:dyDescent="0.25">
      <c r="J490" s="32">
        <v>42857</v>
      </c>
      <c r="K490" s="31">
        <v>9.6774193548387094E-2</v>
      </c>
      <c r="L490" s="31">
        <v>0.93548387096774188</v>
      </c>
    </row>
    <row r="491" spans="10:12" ht="15" customHeight="1" x14ac:dyDescent="0.25">
      <c r="J491" s="32">
        <v>42858</v>
      </c>
      <c r="K491" s="31">
        <v>0.12903225806451613</v>
      </c>
      <c r="L491" s="31">
        <v>0.90322580645161288</v>
      </c>
    </row>
    <row r="492" spans="10:12" ht="15" customHeight="1" x14ac:dyDescent="0.25">
      <c r="J492" s="32">
        <v>42859</v>
      </c>
      <c r="K492" s="31">
        <v>0.16129032258064516</v>
      </c>
      <c r="L492" s="31">
        <v>0.87096774193548387</v>
      </c>
    </row>
    <row r="493" spans="10:12" ht="15" customHeight="1" x14ac:dyDescent="0.25">
      <c r="J493" s="32">
        <v>42860</v>
      </c>
      <c r="K493" s="31">
        <v>0.19354838709677419</v>
      </c>
      <c r="L493" s="31">
        <v>0.83870967741935487</v>
      </c>
    </row>
    <row r="494" spans="10:12" ht="15" customHeight="1" x14ac:dyDescent="0.25">
      <c r="J494" s="32">
        <v>42861</v>
      </c>
      <c r="K494" s="31">
        <v>0.22580645161290322</v>
      </c>
      <c r="L494" s="31">
        <v>0.80645161290322576</v>
      </c>
    </row>
    <row r="495" spans="10:12" ht="15" customHeight="1" x14ac:dyDescent="0.25">
      <c r="J495" s="32">
        <v>42862</v>
      </c>
      <c r="K495" s="31">
        <v>0.25806451612903225</v>
      </c>
      <c r="L495" s="31">
        <v>0.77419354838709675</v>
      </c>
    </row>
    <row r="496" spans="10:12" ht="15" customHeight="1" x14ac:dyDescent="0.25">
      <c r="J496" s="32">
        <v>42863</v>
      </c>
      <c r="K496" s="31">
        <v>0.29032258064516131</v>
      </c>
      <c r="L496" s="31">
        <v>0.74193548387096775</v>
      </c>
    </row>
    <row r="497" spans="10:12" ht="15" customHeight="1" x14ac:dyDescent="0.25">
      <c r="J497" s="32">
        <v>42864</v>
      </c>
      <c r="K497" s="31">
        <v>0.32258064516129031</v>
      </c>
      <c r="L497" s="31">
        <v>0.70967741935483875</v>
      </c>
    </row>
    <row r="498" spans="10:12" ht="15" customHeight="1" x14ac:dyDescent="0.25">
      <c r="J498" s="32">
        <v>42865</v>
      </c>
      <c r="K498" s="31">
        <v>0.35483870967741937</v>
      </c>
      <c r="L498" s="31">
        <v>0.67741935483870963</v>
      </c>
    </row>
    <row r="499" spans="10:12" ht="15" customHeight="1" x14ac:dyDescent="0.25">
      <c r="J499" s="32">
        <v>42866</v>
      </c>
      <c r="K499" s="31">
        <v>0.38709677419354838</v>
      </c>
      <c r="L499" s="31">
        <v>0.64516129032258063</v>
      </c>
    </row>
    <row r="500" spans="10:12" ht="15" customHeight="1" x14ac:dyDescent="0.25">
      <c r="J500" s="32">
        <v>42867</v>
      </c>
      <c r="K500" s="31">
        <v>0.41935483870967744</v>
      </c>
      <c r="L500" s="31">
        <v>0.61290322580645162</v>
      </c>
    </row>
    <row r="501" spans="10:12" ht="15" customHeight="1" x14ac:dyDescent="0.25">
      <c r="J501" s="32">
        <v>42868</v>
      </c>
      <c r="K501" s="31">
        <v>0.45161290322580644</v>
      </c>
      <c r="L501" s="31">
        <v>0.58064516129032262</v>
      </c>
    </row>
    <row r="502" spans="10:12" ht="15" customHeight="1" x14ac:dyDescent="0.25">
      <c r="J502" s="32">
        <v>42869</v>
      </c>
      <c r="K502" s="31">
        <v>0.4838709677419355</v>
      </c>
      <c r="L502" s="31">
        <v>0.54838709677419351</v>
      </c>
    </row>
    <row r="503" spans="10:12" ht="15" customHeight="1" x14ac:dyDescent="0.25">
      <c r="J503" s="32">
        <v>42870</v>
      </c>
      <c r="K503" s="31">
        <v>0.5161290322580645</v>
      </c>
      <c r="L503" s="31">
        <v>0.5161290322580645</v>
      </c>
    </row>
    <row r="504" spans="10:12" ht="15" customHeight="1" x14ac:dyDescent="0.25">
      <c r="J504" s="32">
        <v>42871</v>
      </c>
      <c r="K504" s="31">
        <v>0.54838709677419351</v>
      </c>
      <c r="L504" s="31">
        <v>0.4838709677419355</v>
      </c>
    </row>
    <row r="505" spans="10:12" ht="15" customHeight="1" x14ac:dyDescent="0.25">
      <c r="J505" s="32">
        <v>42872</v>
      </c>
      <c r="K505" s="31">
        <v>0.58064516129032262</v>
      </c>
      <c r="L505" s="31">
        <v>0.45161290322580644</v>
      </c>
    </row>
    <row r="506" spans="10:12" ht="15" customHeight="1" x14ac:dyDescent="0.25">
      <c r="J506" s="32">
        <v>42873</v>
      </c>
      <c r="K506" s="31">
        <v>0.61290322580645162</v>
      </c>
      <c r="L506" s="31">
        <v>0.41935483870967744</v>
      </c>
    </row>
    <row r="507" spans="10:12" ht="15" customHeight="1" x14ac:dyDescent="0.25">
      <c r="J507" s="32">
        <v>42874</v>
      </c>
      <c r="K507" s="31">
        <v>0.64516129032258063</v>
      </c>
      <c r="L507" s="31">
        <v>0.38709677419354838</v>
      </c>
    </row>
    <row r="508" spans="10:12" ht="15" customHeight="1" x14ac:dyDescent="0.25">
      <c r="J508" s="32">
        <v>42875</v>
      </c>
      <c r="K508" s="31">
        <v>0.67741935483870963</v>
      </c>
      <c r="L508" s="31">
        <v>0.35483870967741937</v>
      </c>
    </row>
    <row r="509" spans="10:12" ht="15" customHeight="1" x14ac:dyDescent="0.25">
      <c r="J509" s="32">
        <v>42876</v>
      </c>
      <c r="K509" s="31">
        <v>0.70967741935483875</v>
      </c>
      <c r="L509" s="31">
        <v>0.32258064516129031</v>
      </c>
    </row>
    <row r="510" spans="10:12" ht="15" customHeight="1" x14ac:dyDescent="0.25">
      <c r="J510" s="32">
        <v>42877</v>
      </c>
      <c r="K510" s="31">
        <v>0.74193548387096775</v>
      </c>
      <c r="L510" s="31">
        <v>0.29032258064516131</v>
      </c>
    </row>
    <row r="511" spans="10:12" ht="15" customHeight="1" x14ac:dyDescent="0.25">
      <c r="J511" s="32">
        <v>42878</v>
      </c>
      <c r="K511" s="31">
        <v>0.77419354838709675</v>
      </c>
      <c r="L511" s="31">
        <v>0.25806451612903225</v>
      </c>
    </row>
    <row r="512" spans="10:12" ht="15" customHeight="1" x14ac:dyDescent="0.25">
      <c r="J512" s="32">
        <v>42879</v>
      </c>
      <c r="K512" s="31">
        <v>0.80645161290322576</v>
      </c>
      <c r="L512" s="31">
        <v>0.22580645161290322</v>
      </c>
    </row>
    <row r="513" spans="10:12" ht="15" customHeight="1" x14ac:dyDescent="0.25">
      <c r="J513" s="32">
        <v>42880</v>
      </c>
      <c r="K513" s="31">
        <v>0.83870967741935487</v>
      </c>
      <c r="L513" s="31">
        <v>0.19354838709677419</v>
      </c>
    </row>
    <row r="514" spans="10:12" ht="15" customHeight="1" x14ac:dyDescent="0.25">
      <c r="J514" s="32">
        <v>42881</v>
      </c>
      <c r="K514" s="31">
        <v>0.87096774193548387</v>
      </c>
      <c r="L514" s="31">
        <v>0.16129032258064516</v>
      </c>
    </row>
    <row r="515" spans="10:12" ht="15" customHeight="1" x14ac:dyDescent="0.25">
      <c r="J515" s="32">
        <v>42882</v>
      </c>
      <c r="K515" s="31">
        <v>0.90322580645161288</v>
      </c>
      <c r="L515" s="31">
        <v>0.12903225806451613</v>
      </c>
    </row>
    <row r="516" spans="10:12" ht="15" customHeight="1" x14ac:dyDescent="0.25">
      <c r="J516" s="32">
        <v>42883</v>
      </c>
      <c r="K516" s="31">
        <v>0.93548387096774188</v>
      </c>
      <c r="L516" s="31">
        <v>9.6774193548387094E-2</v>
      </c>
    </row>
    <row r="517" spans="10:12" ht="15" customHeight="1" x14ac:dyDescent="0.25">
      <c r="J517" s="32">
        <v>42884</v>
      </c>
      <c r="K517" s="31">
        <v>0.967741935483871</v>
      </c>
      <c r="L517" s="31">
        <v>6.4516129032258063E-2</v>
      </c>
    </row>
    <row r="518" spans="10:12" ht="15" customHeight="1" x14ac:dyDescent="0.25">
      <c r="J518" s="32">
        <v>42885</v>
      </c>
      <c r="K518" s="31">
        <v>1</v>
      </c>
      <c r="L518" s="31">
        <v>3.2258064516129031E-2</v>
      </c>
    </row>
    <row r="519" spans="10:12" ht="15" customHeight="1" x14ac:dyDescent="0.25">
      <c r="J519" s="32">
        <v>42886</v>
      </c>
      <c r="K519" s="31">
        <v>3.3333333333333333E-2</v>
      </c>
      <c r="L519" s="31">
        <v>1</v>
      </c>
    </row>
    <row r="520" spans="10:12" ht="15" customHeight="1" x14ac:dyDescent="0.25">
      <c r="J520" s="32">
        <v>42887</v>
      </c>
      <c r="K520" s="31">
        <v>6.6666666666666666E-2</v>
      </c>
      <c r="L520" s="31">
        <v>0.96666666666666667</v>
      </c>
    </row>
    <row r="521" spans="10:12" ht="15" customHeight="1" x14ac:dyDescent="0.25">
      <c r="J521" s="32">
        <v>42888</v>
      </c>
      <c r="K521" s="31">
        <v>0.1</v>
      </c>
      <c r="L521" s="31">
        <v>0.93333333333333335</v>
      </c>
    </row>
    <row r="522" spans="10:12" ht="15" customHeight="1" x14ac:dyDescent="0.25">
      <c r="J522" s="32">
        <v>42889</v>
      </c>
      <c r="K522" s="31">
        <v>0.13333333333333333</v>
      </c>
      <c r="L522" s="31">
        <v>0.9</v>
      </c>
    </row>
    <row r="523" spans="10:12" ht="15" customHeight="1" x14ac:dyDescent="0.25">
      <c r="J523" s="32">
        <v>42890</v>
      </c>
      <c r="K523" s="31">
        <v>0.16666666666666666</v>
      </c>
      <c r="L523" s="31">
        <v>0.8666666666666667</v>
      </c>
    </row>
    <row r="524" spans="10:12" ht="15" customHeight="1" x14ac:dyDescent="0.25">
      <c r="J524" s="32">
        <v>42891</v>
      </c>
      <c r="K524" s="31">
        <v>0.2</v>
      </c>
      <c r="L524" s="31">
        <v>0.83333333333333337</v>
      </c>
    </row>
    <row r="525" spans="10:12" ht="15" customHeight="1" x14ac:dyDescent="0.25">
      <c r="J525" s="32">
        <v>42892</v>
      </c>
      <c r="K525" s="31">
        <v>0.23333333333333334</v>
      </c>
      <c r="L525" s="31">
        <v>0.8</v>
      </c>
    </row>
    <row r="526" spans="10:12" ht="15" customHeight="1" x14ac:dyDescent="0.25">
      <c r="J526" s="32">
        <v>42893</v>
      </c>
      <c r="K526" s="31">
        <v>0.26666666666666666</v>
      </c>
      <c r="L526" s="31">
        <v>0.76666666666666672</v>
      </c>
    </row>
    <row r="527" spans="10:12" ht="15" customHeight="1" x14ac:dyDescent="0.25">
      <c r="J527" s="32">
        <v>42894</v>
      </c>
      <c r="K527" s="31">
        <v>0.3</v>
      </c>
      <c r="L527" s="31">
        <v>0.73333333333333328</v>
      </c>
    </row>
    <row r="528" spans="10:12" ht="15" customHeight="1" x14ac:dyDescent="0.25">
      <c r="J528" s="32">
        <v>42895</v>
      </c>
      <c r="K528" s="31">
        <v>0.33333333333333331</v>
      </c>
      <c r="L528" s="31">
        <v>0.7</v>
      </c>
    </row>
    <row r="529" spans="10:12" ht="15" customHeight="1" x14ac:dyDescent="0.25">
      <c r="J529" s="32">
        <v>42896</v>
      </c>
      <c r="K529" s="31">
        <v>0.36666666666666664</v>
      </c>
      <c r="L529" s="31">
        <v>0.66666666666666663</v>
      </c>
    </row>
    <row r="530" spans="10:12" ht="15" customHeight="1" x14ac:dyDescent="0.25">
      <c r="J530" s="32">
        <v>42897</v>
      </c>
      <c r="K530" s="31">
        <v>0.4</v>
      </c>
      <c r="L530" s="31">
        <v>0.6333333333333333</v>
      </c>
    </row>
    <row r="531" spans="10:12" ht="15" customHeight="1" x14ac:dyDescent="0.25">
      <c r="J531" s="32">
        <v>42898</v>
      </c>
      <c r="K531" s="31">
        <v>0.43333333333333335</v>
      </c>
      <c r="L531" s="31">
        <v>0.6</v>
      </c>
    </row>
    <row r="532" spans="10:12" ht="15" customHeight="1" x14ac:dyDescent="0.25">
      <c r="J532" s="32">
        <v>42899</v>
      </c>
      <c r="K532" s="31">
        <v>0.46666666666666667</v>
      </c>
      <c r="L532" s="31">
        <v>0.56666666666666665</v>
      </c>
    </row>
    <row r="533" spans="10:12" ht="15" customHeight="1" x14ac:dyDescent="0.25">
      <c r="J533" s="32">
        <v>42900</v>
      </c>
      <c r="K533" s="31">
        <v>0.5</v>
      </c>
      <c r="L533" s="31">
        <v>0.53333333333333333</v>
      </c>
    </row>
    <row r="534" spans="10:12" ht="15" customHeight="1" x14ac:dyDescent="0.25">
      <c r="J534" s="32">
        <v>42901</v>
      </c>
      <c r="K534" s="31">
        <v>0.53333333333333333</v>
      </c>
      <c r="L534" s="31">
        <v>0.5</v>
      </c>
    </row>
    <row r="535" spans="10:12" ht="15" customHeight="1" x14ac:dyDescent="0.25">
      <c r="J535" s="32">
        <v>42902</v>
      </c>
      <c r="K535" s="31">
        <v>0.56666666666666665</v>
      </c>
      <c r="L535" s="31">
        <v>0.46666666666666667</v>
      </c>
    </row>
    <row r="536" spans="10:12" ht="15" customHeight="1" x14ac:dyDescent="0.25">
      <c r="J536" s="32">
        <v>42903</v>
      </c>
      <c r="K536" s="31">
        <v>0.6</v>
      </c>
      <c r="L536" s="31">
        <v>0.43333333333333335</v>
      </c>
    </row>
    <row r="537" spans="10:12" ht="15" customHeight="1" x14ac:dyDescent="0.25">
      <c r="J537" s="32">
        <v>42904</v>
      </c>
      <c r="K537" s="31">
        <v>0.6333333333333333</v>
      </c>
      <c r="L537" s="31">
        <v>0.4</v>
      </c>
    </row>
    <row r="538" spans="10:12" ht="15" customHeight="1" x14ac:dyDescent="0.25">
      <c r="J538" s="32">
        <v>42905</v>
      </c>
      <c r="K538" s="31">
        <v>0.66666666666666663</v>
      </c>
      <c r="L538" s="31">
        <v>0.36666666666666664</v>
      </c>
    </row>
    <row r="539" spans="10:12" ht="15" customHeight="1" x14ac:dyDescent="0.25">
      <c r="J539" s="32">
        <v>42906</v>
      </c>
      <c r="K539" s="31">
        <v>0.7</v>
      </c>
      <c r="L539" s="31">
        <v>0.33333333333333331</v>
      </c>
    </row>
    <row r="540" spans="10:12" ht="15" customHeight="1" x14ac:dyDescent="0.25">
      <c r="J540" s="32">
        <v>42907</v>
      </c>
      <c r="K540" s="31">
        <v>0.73333333333333328</v>
      </c>
      <c r="L540" s="31">
        <v>0.3</v>
      </c>
    </row>
    <row r="541" spans="10:12" ht="15" customHeight="1" x14ac:dyDescent="0.25">
      <c r="J541" s="32">
        <v>42908</v>
      </c>
      <c r="K541" s="31">
        <v>0.76666666666666672</v>
      </c>
      <c r="L541" s="31">
        <v>0.26666666666666666</v>
      </c>
    </row>
    <row r="542" spans="10:12" ht="15" customHeight="1" x14ac:dyDescent="0.25">
      <c r="J542" s="32">
        <v>42909</v>
      </c>
      <c r="K542" s="31">
        <v>0.8</v>
      </c>
      <c r="L542" s="31">
        <v>0.23333333333333334</v>
      </c>
    </row>
    <row r="543" spans="10:12" ht="15" customHeight="1" x14ac:dyDescent="0.25">
      <c r="J543" s="32">
        <v>42910</v>
      </c>
      <c r="K543" s="31">
        <v>0.83333333333333337</v>
      </c>
      <c r="L543" s="31">
        <v>0.2</v>
      </c>
    </row>
    <row r="544" spans="10:12" ht="15" customHeight="1" x14ac:dyDescent="0.25">
      <c r="J544" s="32">
        <v>42911</v>
      </c>
      <c r="K544" s="31">
        <v>0.8666666666666667</v>
      </c>
      <c r="L544" s="31">
        <v>0.16666666666666666</v>
      </c>
    </row>
    <row r="545" spans="10:12" ht="15" customHeight="1" x14ac:dyDescent="0.25">
      <c r="J545" s="32">
        <v>42912</v>
      </c>
      <c r="K545" s="31">
        <v>0.9</v>
      </c>
      <c r="L545" s="31">
        <v>0.13333333333333333</v>
      </c>
    </row>
    <row r="546" spans="10:12" ht="15" customHeight="1" x14ac:dyDescent="0.25">
      <c r="J546" s="32">
        <v>42913</v>
      </c>
      <c r="K546" s="31">
        <v>0.93333333333333335</v>
      </c>
      <c r="L546" s="31">
        <v>0.1</v>
      </c>
    </row>
    <row r="547" spans="10:12" ht="15" customHeight="1" x14ac:dyDescent="0.25">
      <c r="J547" s="32">
        <v>42914</v>
      </c>
      <c r="K547" s="31">
        <v>0.96666666666666667</v>
      </c>
      <c r="L547" s="31">
        <v>6.6666666666666666E-2</v>
      </c>
    </row>
    <row r="548" spans="10:12" ht="15" customHeight="1" x14ac:dyDescent="0.25">
      <c r="J548" s="32">
        <v>42915</v>
      </c>
      <c r="K548" s="31">
        <v>1</v>
      </c>
      <c r="L548" s="31">
        <v>3.3333333333333333E-2</v>
      </c>
    </row>
    <row r="549" spans="10:12" ht="15" customHeight="1" x14ac:dyDescent="0.25">
      <c r="J549" s="32">
        <v>42916</v>
      </c>
      <c r="K549" s="31">
        <v>3.2258064516129031E-2</v>
      </c>
      <c r="L549" s="31">
        <v>1</v>
      </c>
    </row>
    <row r="550" spans="10:12" ht="15" customHeight="1" x14ac:dyDescent="0.25">
      <c r="J550" s="32">
        <v>42917</v>
      </c>
      <c r="K550" s="31">
        <v>6.4516129032258063E-2</v>
      </c>
      <c r="L550" s="31">
        <v>0.967741935483871</v>
      </c>
    </row>
    <row r="551" spans="10:12" ht="15" customHeight="1" x14ac:dyDescent="0.25">
      <c r="J551" s="32">
        <v>42918</v>
      </c>
      <c r="K551" s="31">
        <v>9.6774193548387094E-2</v>
      </c>
      <c r="L551" s="31">
        <v>0.93548387096774188</v>
      </c>
    </row>
    <row r="552" spans="10:12" ht="15" customHeight="1" x14ac:dyDescent="0.25">
      <c r="J552" s="32">
        <v>42919</v>
      </c>
      <c r="K552" s="31">
        <v>0.12903225806451613</v>
      </c>
      <c r="L552" s="31">
        <v>0.90322580645161288</v>
      </c>
    </row>
    <row r="553" spans="10:12" ht="15" customHeight="1" x14ac:dyDescent="0.25">
      <c r="J553" s="32">
        <v>42920</v>
      </c>
      <c r="K553" s="31">
        <v>0.16129032258064516</v>
      </c>
      <c r="L553" s="31">
        <v>0.87096774193548387</v>
      </c>
    </row>
    <row r="554" spans="10:12" ht="15" customHeight="1" x14ac:dyDescent="0.25">
      <c r="J554" s="32">
        <v>42921</v>
      </c>
      <c r="K554" s="31">
        <v>0.19354838709677419</v>
      </c>
      <c r="L554" s="31">
        <v>0.83870967741935487</v>
      </c>
    </row>
    <row r="555" spans="10:12" ht="15" customHeight="1" x14ac:dyDescent="0.25">
      <c r="J555" s="32">
        <v>42922</v>
      </c>
      <c r="K555" s="31">
        <v>0.22580645161290322</v>
      </c>
      <c r="L555" s="31">
        <v>0.80645161290322576</v>
      </c>
    </row>
    <row r="556" spans="10:12" ht="15" customHeight="1" x14ac:dyDescent="0.25">
      <c r="J556" s="32">
        <v>42923</v>
      </c>
      <c r="K556" s="31">
        <v>0.25806451612903225</v>
      </c>
      <c r="L556" s="31">
        <v>0.77419354838709675</v>
      </c>
    </row>
    <row r="557" spans="10:12" ht="15" customHeight="1" x14ac:dyDescent="0.25">
      <c r="J557" s="32">
        <v>42924</v>
      </c>
      <c r="K557" s="31">
        <v>0.29032258064516131</v>
      </c>
      <c r="L557" s="31">
        <v>0.74193548387096775</v>
      </c>
    </row>
    <row r="558" spans="10:12" ht="15" customHeight="1" x14ac:dyDescent="0.25">
      <c r="J558" s="32">
        <v>42925</v>
      </c>
      <c r="K558" s="31">
        <v>0.32258064516129031</v>
      </c>
      <c r="L558" s="31">
        <v>0.70967741935483875</v>
      </c>
    </row>
    <row r="559" spans="10:12" ht="15" customHeight="1" x14ac:dyDescent="0.25">
      <c r="J559" s="32">
        <v>42926</v>
      </c>
      <c r="K559" s="31">
        <v>0.35483870967741937</v>
      </c>
      <c r="L559" s="31">
        <v>0.67741935483870963</v>
      </c>
    </row>
    <row r="560" spans="10:12" ht="15" customHeight="1" x14ac:dyDescent="0.25">
      <c r="J560" s="32">
        <v>42927</v>
      </c>
      <c r="K560" s="31">
        <v>0.38709677419354838</v>
      </c>
      <c r="L560" s="31">
        <v>0.64516129032258063</v>
      </c>
    </row>
    <row r="561" spans="10:12" ht="15" customHeight="1" x14ac:dyDescent="0.25">
      <c r="J561" s="32">
        <v>42928</v>
      </c>
      <c r="K561" s="31">
        <v>0.41935483870967744</v>
      </c>
      <c r="L561" s="31">
        <v>0.61290322580645162</v>
      </c>
    </row>
    <row r="562" spans="10:12" ht="15" customHeight="1" x14ac:dyDescent="0.25">
      <c r="J562" s="32">
        <v>42929</v>
      </c>
      <c r="K562" s="31">
        <v>0.45161290322580644</v>
      </c>
      <c r="L562" s="31">
        <v>0.58064516129032262</v>
      </c>
    </row>
    <row r="563" spans="10:12" ht="15" customHeight="1" x14ac:dyDescent="0.25">
      <c r="J563" s="32">
        <v>42930</v>
      </c>
      <c r="K563" s="31">
        <v>0.4838709677419355</v>
      </c>
      <c r="L563" s="31">
        <v>0.54838709677419351</v>
      </c>
    </row>
    <row r="564" spans="10:12" ht="15" customHeight="1" x14ac:dyDescent="0.25">
      <c r="J564" s="32">
        <v>42931</v>
      </c>
      <c r="K564" s="31">
        <v>0.5161290322580645</v>
      </c>
      <c r="L564" s="31">
        <v>0.5161290322580645</v>
      </c>
    </row>
    <row r="565" spans="10:12" ht="15" customHeight="1" x14ac:dyDescent="0.25">
      <c r="J565" s="32">
        <v>42932</v>
      </c>
      <c r="K565" s="31">
        <v>0.54838709677419351</v>
      </c>
      <c r="L565" s="31">
        <v>0.4838709677419355</v>
      </c>
    </row>
    <row r="566" spans="10:12" ht="15" customHeight="1" x14ac:dyDescent="0.25">
      <c r="J566" s="32">
        <v>42933</v>
      </c>
      <c r="K566" s="31">
        <v>0.58064516129032262</v>
      </c>
      <c r="L566" s="31">
        <v>0.45161290322580644</v>
      </c>
    </row>
    <row r="567" spans="10:12" ht="15" customHeight="1" x14ac:dyDescent="0.25">
      <c r="J567" s="32">
        <v>42934</v>
      </c>
      <c r="K567" s="31">
        <v>0.61290322580645162</v>
      </c>
      <c r="L567" s="31">
        <v>0.41935483870967744</v>
      </c>
    </row>
    <row r="568" spans="10:12" ht="15" customHeight="1" x14ac:dyDescent="0.25">
      <c r="J568" s="32">
        <v>42935</v>
      </c>
      <c r="K568" s="31">
        <v>0.64516129032258063</v>
      </c>
      <c r="L568" s="31">
        <v>0.38709677419354838</v>
      </c>
    </row>
    <row r="569" spans="10:12" ht="15" customHeight="1" x14ac:dyDescent="0.25">
      <c r="J569" s="32">
        <v>42936</v>
      </c>
      <c r="K569" s="31">
        <v>0.67741935483870963</v>
      </c>
      <c r="L569" s="31">
        <v>0.35483870967741937</v>
      </c>
    </row>
    <row r="570" spans="10:12" ht="15" customHeight="1" x14ac:dyDescent="0.25">
      <c r="J570" s="32">
        <v>42937</v>
      </c>
      <c r="K570" s="31">
        <v>0.70967741935483875</v>
      </c>
      <c r="L570" s="31">
        <v>0.32258064516129031</v>
      </c>
    </row>
    <row r="571" spans="10:12" ht="15" customHeight="1" x14ac:dyDescent="0.25">
      <c r="J571" s="32">
        <v>42938</v>
      </c>
      <c r="K571" s="31">
        <v>0.74193548387096775</v>
      </c>
      <c r="L571" s="31">
        <v>0.29032258064516131</v>
      </c>
    </row>
    <row r="572" spans="10:12" ht="15" customHeight="1" x14ac:dyDescent="0.25">
      <c r="J572" s="32">
        <v>42939</v>
      </c>
      <c r="K572" s="31">
        <v>0.77419354838709675</v>
      </c>
      <c r="L572" s="31">
        <v>0.25806451612903225</v>
      </c>
    </row>
    <row r="573" spans="10:12" ht="15" customHeight="1" x14ac:dyDescent="0.25">
      <c r="J573" s="32">
        <v>42940</v>
      </c>
      <c r="K573" s="31">
        <v>0.80645161290322576</v>
      </c>
      <c r="L573" s="31">
        <v>0.22580645161290322</v>
      </c>
    </row>
    <row r="574" spans="10:12" ht="15" customHeight="1" x14ac:dyDescent="0.25">
      <c r="J574" s="32">
        <v>42941</v>
      </c>
      <c r="K574" s="31">
        <v>0.83870967741935487</v>
      </c>
      <c r="L574" s="31">
        <v>0.19354838709677419</v>
      </c>
    </row>
    <row r="575" spans="10:12" ht="15" customHeight="1" x14ac:dyDescent="0.25">
      <c r="J575" s="32">
        <v>42942</v>
      </c>
      <c r="K575" s="31">
        <v>0.87096774193548387</v>
      </c>
      <c r="L575" s="31">
        <v>0.16129032258064516</v>
      </c>
    </row>
    <row r="576" spans="10:12" ht="15" customHeight="1" x14ac:dyDescent="0.25">
      <c r="J576" s="32">
        <v>42943</v>
      </c>
      <c r="K576" s="31">
        <v>0.90322580645161288</v>
      </c>
      <c r="L576" s="31">
        <v>0.12903225806451613</v>
      </c>
    </row>
    <row r="577" spans="10:12" ht="15" customHeight="1" x14ac:dyDescent="0.25">
      <c r="J577" s="32">
        <v>42944</v>
      </c>
      <c r="K577" s="31">
        <v>0.93548387096774188</v>
      </c>
      <c r="L577" s="31">
        <v>9.6774193548387094E-2</v>
      </c>
    </row>
    <row r="578" spans="10:12" ht="15" customHeight="1" x14ac:dyDescent="0.25">
      <c r="J578" s="32">
        <v>42945</v>
      </c>
      <c r="K578" s="31">
        <v>0.967741935483871</v>
      </c>
      <c r="L578" s="31">
        <v>6.4516129032258063E-2</v>
      </c>
    </row>
    <row r="579" spans="10:12" ht="15" customHeight="1" x14ac:dyDescent="0.25">
      <c r="J579" s="32">
        <v>42946</v>
      </c>
      <c r="K579" s="31">
        <v>1</v>
      </c>
      <c r="L579" s="31">
        <v>3.2258064516129031E-2</v>
      </c>
    </row>
    <row r="580" spans="10:12" ht="15" customHeight="1" x14ac:dyDescent="0.25">
      <c r="J580" s="32">
        <v>42947</v>
      </c>
      <c r="K580" s="31">
        <v>3.2258064516129031E-2</v>
      </c>
      <c r="L580" s="31">
        <v>1</v>
      </c>
    </row>
    <row r="581" spans="10:12" ht="15" customHeight="1" x14ac:dyDescent="0.25">
      <c r="J581" s="32">
        <v>42948</v>
      </c>
      <c r="K581" s="31">
        <v>6.4516129032258063E-2</v>
      </c>
      <c r="L581" s="31">
        <v>0.967741935483871</v>
      </c>
    </row>
    <row r="582" spans="10:12" ht="15" customHeight="1" x14ac:dyDescent="0.25">
      <c r="J582" s="32">
        <v>42949</v>
      </c>
      <c r="K582" s="31">
        <v>9.6774193548387094E-2</v>
      </c>
      <c r="L582" s="31">
        <v>0.93548387096774188</v>
      </c>
    </row>
    <row r="583" spans="10:12" ht="15" customHeight="1" x14ac:dyDescent="0.25">
      <c r="J583" s="32">
        <v>42950</v>
      </c>
      <c r="K583" s="31">
        <v>0.12903225806451613</v>
      </c>
      <c r="L583" s="31">
        <v>0.90322580645161288</v>
      </c>
    </row>
    <row r="584" spans="10:12" ht="15" customHeight="1" x14ac:dyDescent="0.25">
      <c r="J584" s="32">
        <v>42951</v>
      </c>
      <c r="K584" s="31">
        <v>0.16129032258064516</v>
      </c>
      <c r="L584" s="31">
        <v>0.87096774193548387</v>
      </c>
    </row>
    <row r="585" spans="10:12" ht="15" customHeight="1" x14ac:dyDescent="0.25">
      <c r="J585" s="32">
        <v>42952</v>
      </c>
      <c r="K585" s="31">
        <v>0.19354838709677419</v>
      </c>
      <c r="L585" s="31">
        <v>0.83870967741935487</v>
      </c>
    </row>
    <row r="586" spans="10:12" ht="15" customHeight="1" x14ac:dyDescent="0.25">
      <c r="J586" s="32">
        <v>42953</v>
      </c>
      <c r="K586" s="31">
        <v>0.22580645161290322</v>
      </c>
      <c r="L586" s="31">
        <v>0.80645161290322576</v>
      </c>
    </row>
    <row r="587" spans="10:12" ht="15" customHeight="1" x14ac:dyDescent="0.25">
      <c r="J587" s="32">
        <v>42954</v>
      </c>
      <c r="K587" s="31">
        <v>0.25806451612903225</v>
      </c>
      <c r="L587" s="31">
        <v>0.77419354838709675</v>
      </c>
    </row>
    <row r="588" spans="10:12" ht="15" customHeight="1" x14ac:dyDescent="0.25">
      <c r="J588" s="32">
        <v>42955</v>
      </c>
      <c r="K588" s="31">
        <v>0.29032258064516131</v>
      </c>
      <c r="L588" s="31">
        <v>0.74193548387096775</v>
      </c>
    </row>
    <row r="589" spans="10:12" ht="15" customHeight="1" x14ac:dyDescent="0.25">
      <c r="J589" s="32">
        <v>42956</v>
      </c>
      <c r="K589" s="31">
        <v>0.32258064516129031</v>
      </c>
      <c r="L589" s="31">
        <v>0.70967741935483875</v>
      </c>
    </row>
    <row r="590" spans="10:12" ht="15" customHeight="1" x14ac:dyDescent="0.25">
      <c r="J590" s="32">
        <v>42957</v>
      </c>
      <c r="K590" s="31">
        <v>0.35483870967741937</v>
      </c>
      <c r="L590" s="31">
        <v>0.67741935483870963</v>
      </c>
    </row>
    <row r="591" spans="10:12" ht="15" customHeight="1" x14ac:dyDescent="0.25">
      <c r="J591" s="32">
        <v>42958</v>
      </c>
      <c r="K591" s="31">
        <v>0.38709677419354838</v>
      </c>
      <c r="L591" s="31">
        <v>0.64516129032258063</v>
      </c>
    </row>
    <row r="592" spans="10:12" ht="15" customHeight="1" x14ac:dyDescent="0.25">
      <c r="J592" s="32">
        <v>42959</v>
      </c>
      <c r="K592" s="31">
        <v>0.41935483870967744</v>
      </c>
      <c r="L592" s="31">
        <v>0.61290322580645162</v>
      </c>
    </row>
    <row r="593" spans="10:12" ht="15" customHeight="1" x14ac:dyDescent="0.25">
      <c r="J593" s="32">
        <v>42960</v>
      </c>
      <c r="K593" s="31">
        <v>0.45161290322580644</v>
      </c>
      <c r="L593" s="31">
        <v>0.58064516129032262</v>
      </c>
    </row>
    <row r="594" spans="10:12" ht="15" customHeight="1" x14ac:dyDescent="0.25">
      <c r="J594" s="32">
        <v>42961</v>
      </c>
      <c r="K594" s="31">
        <v>0.4838709677419355</v>
      </c>
      <c r="L594" s="31">
        <v>0.54838709677419351</v>
      </c>
    </row>
    <row r="595" spans="10:12" ht="15" customHeight="1" x14ac:dyDescent="0.25">
      <c r="J595" s="32">
        <v>42962</v>
      </c>
      <c r="K595" s="31">
        <v>0.5161290322580645</v>
      </c>
      <c r="L595" s="31">
        <v>0.5161290322580645</v>
      </c>
    </row>
    <row r="596" spans="10:12" ht="15" customHeight="1" x14ac:dyDescent="0.25">
      <c r="J596" s="32">
        <v>42963</v>
      </c>
      <c r="K596" s="31">
        <v>0.54838709677419351</v>
      </c>
      <c r="L596" s="31">
        <v>0.4838709677419355</v>
      </c>
    </row>
    <row r="597" spans="10:12" ht="15" customHeight="1" x14ac:dyDescent="0.25">
      <c r="J597" s="32">
        <v>42964</v>
      </c>
      <c r="K597" s="31">
        <v>0.58064516129032262</v>
      </c>
      <c r="L597" s="31">
        <v>0.45161290322580644</v>
      </c>
    </row>
    <row r="598" spans="10:12" ht="15" customHeight="1" x14ac:dyDescent="0.25">
      <c r="J598" s="32">
        <v>42965</v>
      </c>
      <c r="K598" s="31">
        <v>0.61290322580645162</v>
      </c>
      <c r="L598" s="31">
        <v>0.41935483870967744</v>
      </c>
    </row>
    <row r="599" spans="10:12" ht="15" customHeight="1" x14ac:dyDescent="0.25">
      <c r="J599" s="32">
        <v>42966</v>
      </c>
      <c r="K599" s="31">
        <v>0.64516129032258063</v>
      </c>
      <c r="L599" s="31">
        <v>0.38709677419354838</v>
      </c>
    </row>
    <row r="600" spans="10:12" ht="15" customHeight="1" x14ac:dyDescent="0.25">
      <c r="J600" s="32">
        <v>42967</v>
      </c>
      <c r="K600" s="31">
        <v>0.67741935483870963</v>
      </c>
      <c r="L600" s="31">
        <v>0.35483870967741937</v>
      </c>
    </row>
    <row r="601" spans="10:12" ht="15" customHeight="1" x14ac:dyDescent="0.25">
      <c r="J601" s="32">
        <v>42968</v>
      </c>
      <c r="K601" s="31">
        <v>0.70967741935483875</v>
      </c>
      <c r="L601" s="31">
        <v>0.32258064516129031</v>
      </c>
    </row>
    <row r="602" spans="10:12" ht="15" customHeight="1" x14ac:dyDescent="0.25">
      <c r="J602" s="32">
        <v>42969</v>
      </c>
      <c r="K602" s="31">
        <v>0.74193548387096775</v>
      </c>
      <c r="L602" s="31">
        <v>0.29032258064516131</v>
      </c>
    </row>
    <row r="603" spans="10:12" ht="15" customHeight="1" x14ac:dyDescent="0.25">
      <c r="J603" s="32">
        <v>42970</v>
      </c>
      <c r="K603" s="31">
        <v>0.77419354838709675</v>
      </c>
      <c r="L603" s="31">
        <v>0.25806451612903225</v>
      </c>
    </row>
    <row r="604" spans="10:12" ht="15" customHeight="1" x14ac:dyDescent="0.25">
      <c r="J604" s="32">
        <v>42971</v>
      </c>
      <c r="K604" s="31">
        <v>0.80645161290322576</v>
      </c>
      <c r="L604" s="31">
        <v>0.22580645161290322</v>
      </c>
    </row>
    <row r="605" spans="10:12" ht="15" customHeight="1" x14ac:dyDescent="0.25">
      <c r="J605" s="32">
        <v>42972</v>
      </c>
      <c r="K605" s="31">
        <v>0.83870967741935487</v>
      </c>
      <c r="L605" s="31">
        <v>0.19354838709677419</v>
      </c>
    </row>
    <row r="606" spans="10:12" ht="15" customHeight="1" x14ac:dyDescent="0.25">
      <c r="J606" s="32">
        <v>42973</v>
      </c>
      <c r="K606" s="31">
        <v>0.87096774193548387</v>
      </c>
      <c r="L606" s="31">
        <v>0.16129032258064516</v>
      </c>
    </row>
    <row r="607" spans="10:12" ht="15" customHeight="1" x14ac:dyDescent="0.25">
      <c r="J607" s="32">
        <v>42974</v>
      </c>
      <c r="K607" s="31">
        <v>0.90322580645161288</v>
      </c>
      <c r="L607" s="31">
        <v>0.12903225806451613</v>
      </c>
    </row>
    <row r="608" spans="10:12" ht="15" customHeight="1" x14ac:dyDescent="0.25">
      <c r="J608" s="32">
        <v>42975</v>
      </c>
      <c r="K608" s="31">
        <v>0.93548387096774188</v>
      </c>
      <c r="L608" s="31">
        <v>9.6774193548387094E-2</v>
      </c>
    </row>
    <row r="609" spans="10:12" ht="15" customHeight="1" x14ac:dyDescent="0.25">
      <c r="J609" s="32">
        <v>42976</v>
      </c>
      <c r="K609" s="31">
        <v>0.967741935483871</v>
      </c>
      <c r="L609" s="31">
        <v>6.4516129032258063E-2</v>
      </c>
    </row>
    <row r="610" spans="10:12" ht="15" customHeight="1" x14ac:dyDescent="0.25">
      <c r="J610" s="32">
        <v>42977</v>
      </c>
      <c r="K610" s="31">
        <v>1</v>
      </c>
      <c r="L610" s="31">
        <v>3.2258064516129031E-2</v>
      </c>
    </row>
    <row r="611" spans="10:12" ht="15" customHeight="1" x14ac:dyDescent="0.25">
      <c r="J611" s="32">
        <v>42978</v>
      </c>
      <c r="K611" s="31">
        <v>3.3333333333333333E-2</v>
      </c>
      <c r="L611" s="31">
        <v>1</v>
      </c>
    </row>
    <row r="612" spans="10:12" ht="15" customHeight="1" x14ac:dyDescent="0.25">
      <c r="J612" s="32">
        <v>42979</v>
      </c>
      <c r="K612" s="31">
        <v>6.6666666666666666E-2</v>
      </c>
      <c r="L612" s="31">
        <v>0.96666666666666667</v>
      </c>
    </row>
    <row r="613" spans="10:12" ht="15" customHeight="1" x14ac:dyDescent="0.25">
      <c r="J613" s="32">
        <v>42980</v>
      </c>
      <c r="K613" s="31">
        <v>0.1</v>
      </c>
      <c r="L613" s="31">
        <v>0.93333333333333335</v>
      </c>
    </row>
    <row r="614" spans="10:12" ht="15" customHeight="1" x14ac:dyDescent="0.25">
      <c r="J614" s="32">
        <v>42981</v>
      </c>
      <c r="K614" s="31">
        <v>0.13333333333333333</v>
      </c>
      <c r="L614" s="31">
        <v>0.9</v>
      </c>
    </row>
    <row r="615" spans="10:12" ht="15" customHeight="1" x14ac:dyDescent="0.25">
      <c r="J615" s="32">
        <v>42982</v>
      </c>
      <c r="K615" s="31">
        <v>0.16666666666666666</v>
      </c>
      <c r="L615" s="31">
        <v>0.8666666666666667</v>
      </c>
    </row>
    <row r="616" spans="10:12" ht="15" customHeight="1" x14ac:dyDescent="0.25">
      <c r="J616" s="32">
        <v>42983</v>
      </c>
      <c r="K616" s="31">
        <v>0.2</v>
      </c>
      <c r="L616" s="31">
        <v>0.83333333333333337</v>
      </c>
    </row>
    <row r="617" spans="10:12" ht="15" customHeight="1" x14ac:dyDescent="0.25">
      <c r="J617" s="32">
        <v>42984</v>
      </c>
      <c r="K617" s="31">
        <v>0.23333333333333334</v>
      </c>
      <c r="L617" s="31">
        <v>0.8</v>
      </c>
    </row>
    <row r="618" spans="10:12" ht="15" customHeight="1" x14ac:dyDescent="0.25">
      <c r="J618" s="32">
        <v>42985</v>
      </c>
      <c r="K618" s="31">
        <v>0.26666666666666666</v>
      </c>
      <c r="L618" s="31">
        <v>0.76666666666666672</v>
      </c>
    </row>
    <row r="619" spans="10:12" ht="15" customHeight="1" x14ac:dyDescent="0.25">
      <c r="J619" s="32">
        <v>42986</v>
      </c>
      <c r="K619" s="31">
        <v>0.3</v>
      </c>
      <c r="L619" s="31">
        <v>0.73333333333333328</v>
      </c>
    </row>
    <row r="620" spans="10:12" ht="15" customHeight="1" x14ac:dyDescent="0.25">
      <c r="J620" s="32">
        <v>42987</v>
      </c>
      <c r="K620" s="31">
        <v>0.33333333333333331</v>
      </c>
      <c r="L620" s="31">
        <v>0.7</v>
      </c>
    </row>
    <row r="621" spans="10:12" ht="15" customHeight="1" x14ac:dyDescent="0.25">
      <c r="J621" s="32">
        <v>42988</v>
      </c>
      <c r="K621" s="31">
        <v>0.36666666666666664</v>
      </c>
      <c r="L621" s="31">
        <v>0.66666666666666663</v>
      </c>
    </row>
    <row r="622" spans="10:12" ht="15" customHeight="1" x14ac:dyDescent="0.25">
      <c r="J622" s="32">
        <v>42989</v>
      </c>
      <c r="K622" s="31">
        <v>0.4</v>
      </c>
      <c r="L622" s="31">
        <v>0.6333333333333333</v>
      </c>
    </row>
    <row r="623" spans="10:12" ht="15" customHeight="1" x14ac:dyDescent="0.25">
      <c r="J623" s="32">
        <v>42990</v>
      </c>
      <c r="K623" s="31">
        <v>0.43333333333333335</v>
      </c>
      <c r="L623" s="31">
        <v>0.6</v>
      </c>
    </row>
    <row r="624" spans="10:12" ht="15" customHeight="1" x14ac:dyDescent="0.25">
      <c r="J624" s="32">
        <v>42991</v>
      </c>
      <c r="K624" s="31">
        <v>0.46666666666666667</v>
      </c>
      <c r="L624" s="31">
        <v>0.56666666666666665</v>
      </c>
    </row>
    <row r="625" spans="10:12" ht="15" customHeight="1" x14ac:dyDescent="0.25">
      <c r="J625" s="32">
        <v>42992</v>
      </c>
      <c r="K625" s="31">
        <v>0.5</v>
      </c>
      <c r="L625" s="31">
        <v>0.53333333333333333</v>
      </c>
    </row>
    <row r="626" spans="10:12" ht="15" customHeight="1" x14ac:dyDescent="0.25">
      <c r="J626" s="32">
        <v>42993</v>
      </c>
      <c r="K626" s="31">
        <v>0.53333333333333333</v>
      </c>
      <c r="L626" s="31">
        <v>0.5</v>
      </c>
    </row>
    <row r="627" spans="10:12" ht="15" customHeight="1" x14ac:dyDescent="0.25">
      <c r="J627" s="32">
        <v>42994</v>
      </c>
      <c r="K627" s="31">
        <v>0.56666666666666665</v>
      </c>
      <c r="L627" s="31">
        <v>0.46666666666666667</v>
      </c>
    </row>
    <row r="628" spans="10:12" ht="15" customHeight="1" x14ac:dyDescent="0.25">
      <c r="J628" s="32">
        <v>42995</v>
      </c>
      <c r="K628" s="31">
        <v>0.6</v>
      </c>
      <c r="L628" s="31">
        <v>0.43333333333333335</v>
      </c>
    </row>
    <row r="629" spans="10:12" ht="15" customHeight="1" x14ac:dyDescent="0.25">
      <c r="J629" s="32">
        <v>42996</v>
      </c>
      <c r="K629" s="31">
        <v>0.6333333333333333</v>
      </c>
      <c r="L629" s="31">
        <v>0.4</v>
      </c>
    </row>
    <row r="630" spans="10:12" ht="15" customHeight="1" x14ac:dyDescent="0.25">
      <c r="J630" s="32">
        <v>42997</v>
      </c>
      <c r="K630" s="31">
        <v>0.66666666666666663</v>
      </c>
      <c r="L630" s="31">
        <v>0.36666666666666664</v>
      </c>
    </row>
    <row r="631" spans="10:12" ht="15" customHeight="1" x14ac:dyDescent="0.25">
      <c r="J631" s="32">
        <v>42998</v>
      </c>
      <c r="K631" s="31">
        <v>0.7</v>
      </c>
      <c r="L631" s="31">
        <v>0.33333333333333331</v>
      </c>
    </row>
    <row r="632" spans="10:12" ht="15" customHeight="1" x14ac:dyDescent="0.25">
      <c r="J632" s="32">
        <v>42999</v>
      </c>
      <c r="K632" s="31">
        <v>0.73333333333333328</v>
      </c>
      <c r="L632" s="31">
        <v>0.3</v>
      </c>
    </row>
    <row r="633" spans="10:12" ht="15" customHeight="1" x14ac:dyDescent="0.25">
      <c r="J633" s="32">
        <v>43000</v>
      </c>
      <c r="K633" s="31">
        <v>0.76666666666666672</v>
      </c>
      <c r="L633" s="31">
        <v>0.26666666666666666</v>
      </c>
    </row>
    <row r="634" spans="10:12" ht="15" customHeight="1" x14ac:dyDescent="0.25">
      <c r="J634" s="32">
        <v>43001</v>
      </c>
      <c r="K634" s="31">
        <v>0.8</v>
      </c>
      <c r="L634" s="31">
        <v>0.23333333333333334</v>
      </c>
    </row>
    <row r="635" spans="10:12" ht="15" customHeight="1" x14ac:dyDescent="0.25">
      <c r="J635" s="32">
        <v>43002</v>
      </c>
      <c r="K635" s="31">
        <v>0.83333333333333337</v>
      </c>
      <c r="L635" s="31">
        <v>0.2</v>
      </c>
    </row>
    <row r="636" spans="10:12" ht="15" customHeight="1" x14ac:dyDescent="0.25">
      <c r="J636" s="32">
        <v>43003</v>
      </c>
      <c r="K636" s="31">
        <v>0.8666666666666667</v>
      </c>
      <c r="L636" s="31">
        <v>0.16666666666666666</v>
      </c>
    </row>
    <row r="637" spans="10:12" ht="15" customHeight="1" x14ac:dyDescent="0.25">
      <c r="J637" s="32">
        <v>43004</v>
      </c>
      <c r="K637" s="31">
        <v>0.9</v>
      </c>
      <c r="L637" s="31">
        <v>0.13333333333333333</v>
      </c>
    </row>
    <row r="638" spans="10:12" ht="15" customHeight="1" x14ac:dyDescent="0.25">
      <c r="J638" s="32">
        <v>43005</v>
      </c>
      <c r="K638" s="31">
        <v>0.93333333333333335</v>
      </c>
      <c r="L638" s="31">
        <v>0.1</v>
      </c>
    </row>
    <row r="639" spans="10:12" ht="15" customHeight="1" x14ac:dyDescent="0.25">
      <c r="J639" s="32">
        <v>43006</v>
      </c>
      <c r="K639" s="31">
        <v>0.96666666666666667</v>
      </c>
      <c r="L639" s="31">
        <v>6.6666666666666666E-2</v>
      </c>
    </row>
    <row r="640" spans="10:12" ht="15" customHeight="1" x14ac:dyDescent="0.25">
      <c r="J640" s="32">
        <v>43007</v>
      </c>
      <c r="K640" s="31">
        <v>1</v>
      </c>
      <c r="L640" s="31">
        <v>3.3333333333333333E-2</v>
      </c>
    </row>
    <row r="641" spans="10:12" ht="15" customHeight="1" x14ac:dyDescent="0.25">
      <c r="J641" s="32">
        <v>43008</v>
      </c>
      <c r="K641" s="31">
        <v>3.2258064516129031E-2</v>
      </c>
      <c r="L641" s="31">
        <v>1</v>
      </c>
    </row>
    <row r="642" spans="10:12" ht="15" customHeight="1" x14ac:dyDescent="0.25">
      <c r="J642" s="32">
        <v>43009</v>
      </c>
      <c r="K642" s="31">
        <v>6.4516129032258063E-2</v>
      </c>
      <c r="L642" s="31">
        <v>0.967741935483871</v>
      </c>
    </row>
    <row r="643" spans="10:12" ht="15" customHeight="1" x14ac:dyDescent="0.25">
      <c r="J643" s="32">
        <v>43010</v>
      </c>
      <c r="K643" s="31">
        <v>9.6774193548387094E-2</v>
      </c>
      <c r="L643" s="31">
        <v>0.93548387096774188</v>
      </c>
    </row>
    <row r="644" spans="10:12" ht="15" customHeight="1" x14ac:dyDescent="0.25">
      <c r="J644" s="32">
        <v>43011</v>
      </c>
      <c r="K644" s="31">
        <v>0.12903225806451613</v>
      </c>
      <c r="L644" s="31">
        <v>0.90322580645161288</v>
      </c>
    </row>
    <row r="645" spans="10:12" ht="15" customHeight="1" x14ac:dyDescent="0.25">
      <c r="J645" s="32">
        <v>43012</v>
      </c>
      <c r="K645" s="31">
        <v>0.16129032258064516</v>
      </c>
      <c r="L645" s="31">
        <v>0.87096774193548387</v>
      </c>
    </row>
    <row r="646" spans="10:12" ht="15" customHeight="1" x14ac:dyDescent="0.25">
      <c r="J646" s="32">
        <v>43013</v>
      </c>
      <c r="K646" s="31">
        <v>0.19354838709677419</v>
      </c>
      <c r="L646" s="31">
        <v>0.83870967741935487</v>
      </c>
    </row>
    <row r="647" spans="10:12" ht="15" customHeight="1" x14ac:dyDescent="0.25">
      <c r="J647" s="32">
        <v>43014</v>
      </c>
      <c r="K647" s="31">
        <v>0.22580645161290322</v>
      </c>
      <c r="L647" s="31">
        <v>0.80645161290322576</v>
      </c>
    </row>
    <row r="648" spans="10:12" ht="15" customHeight="1" x14ac:dyDescent="0.25">
      <c r="J648" s="32">
        <v>43015</v>
      </c>
      <c r="K648" s="31">
        <v>0.25806451612903225</v>
      </c>
      <c r="L648" s="31">
        <v>0.77419354838709675</v>
      </c>
    </row>
    <row r="649" spans="10:12" ht="15" customHeight="1" x14ac:dyDescent="0.25">
      <c r="J649" s="32">
        <v>43016</v>
      </c>
      <c r="K649" s="31">
        <v>0.29032258064516131</v>
      </c>
      <c r="L649" s="31">
        <v>0.74193548387096775</v>
      </c>
    </row>
    <row r="650" spans="10:12" ht="15" customHeight="1" x14ac:dyDescent="0.25">
      <c r="J650" s="32">
        <v>43017</v>
      </c>
      <c r="K650" s="31">
        <v>0.32258064516129031</v>
      </c>
      <c r="L650" s="31">
        <v>0.70967741935483875</v>
      </c>
    </row>
    <row r="651" spans="10:12" ht="15" customHeight="1" x14ac:dyDescent="0.25">
      <c r="J651" s="32">
        <v>43018</v>
      </c>
      <c r="K651" s="31">
        <v>0.35483870967741937</v>
      </c>
      <c r="L651" s="31">
        <v>0.67741935483870963</v>
      </c>
    </row>
    <row r="652" spans="10:12" ht="15" customHeight="1" x14ac:dyDescent="0.25">
      <c r="J652" s="32">
        <v>43019</v>
      </c>
      <c r="K652" s="31">
        <v>0.38709677419354838</v>
      </c>
      <c r="L652" s="31">
        <v>0.64516129032258063</v>
      </c>
    </row>
    <row r="653" spans="10:12" ht="15" customHeight="1" x14ac:dyDescent="0.25">
      <c r="J653" s="32">
        <v>43020</v>
      </c>
      <c r="K653" s="31">
        <v>0.41935483870967744</v>
      </c>
      <c r="L653" s="31">
        <v>0.61290322580645162</v>
      </c>
    </row>
    <row r="654" spans="10:12" ht="15" customHeight="1" x14ac:dyDescent="0.25">
      <c r="J654" s="32">
        <v>43021</v>
      </c>
      <c r="K654" s="31">
        <v>0.45161290322580644</v>
      </c>
      <c r="L654" s="31">
        <v>0.58064516129032262</v>
      </c>
    </row>
    <row r="655" spans="10:12" ht="15" customHeight="1" x14ac:dyDescent="0.25">
      <c r="J655" s="32">
        <v>43022</v>
      </c>
      <c r="K655" s="31">
        <v>0.4838709677419355</v>
      </c>
      <c r="L655" s="31">
        <v>0.54838709677419351</v>
      </c>
    </row>
    <row r="656" spans="10:12" ht="15" customHeight="1" x14ac:dyDescent="0.25">
      <c r="J656" s="32">
        <v>43023</v>
      </c>
      <c r="K656" s="31">
        <v>0.5161290322580645</v>
      </c>
      <c r="L656" s="31">
        <v>0.5161290322580645</v>
      </c>
    </row>
    <row r="657" spans="10:12" ht="15" customHeight="1" x14ac:dyDescent="0.25">
      <c r="J657" s="32">
        <v>43024</v>
      </c>
      <c r="K657" s="31">
        <v>0.54838709677419351</v>
      </c>
      <c r="L657" s="31">
        <v>0.4838709677419355</v>
      </c>
    </row>
    <row r="658" spans="10:12" ht="15" customHeight="1" x14ac:dyDescent="0.25">
      <c r="J658" s="32">
        <v>43025</v>
      </c>
      <c r="K658" s="31">
        <v>0.58064516129032262</v>
      </c>
      <c r="L658" s="31">
        <v>0.45161290322580644</v>
      </c>
    </row>
    <row r="659" spans="10:12" ht="15" customHeight="1" x14ac:dyDescent="0.25">
      <c r="J659" s="32">
        <v>43026</v>
      </c>
      <c r="K659" s="31">
        <v>0.61290322580645162</v>
      </c>
      <c r="L659" s="31">
        <v>0.41935483870967744</v>
      </c>
    </row>
    <row r="660" spans="10:12" ht="15" customHeight="1" x14ac:dyDescent="0.25">
      <c r="J660" s="32">
        <v>43027</v>
      </c>
      <c r="K660" s="31">
        <v>0.64516129032258063</v>
      </c>
      <c r="L660" s="31">
        <v>0.38709677419354838</v>
      </c>
    </row>
    <row r="661" spans="10:12" ht="15" customHeight="1" x14ac:dyDescent="0.25">
      <c r="J661" s="32">
        <v>43028</v>
      </c>
      <c r="K661" s="31">
        <v>0.67741935483870963</v>
      </c>
      <c r="L661" s="31">
        <v>0.35483870967741937</v>
      </c>
    </row>
    <row r="662" spans="10:12" ht="15" customHeight="1" x14ac:dyDescent="0.25">
      <c r="J662" s="32">
        <v>43029</v>
      </c>
      <c r="K662" s="31">
        <v>0.70967741935483875</v>
      </c>
      <c r="L662" s="31">
        <v>0.32258064516129031</v>
      </c>
    </row>
    <row r="663" spans="10:12" ht="15" customHeight="1" x14ac:dyDescent="0.25">
      <c r="J663" s="32">
        <v>43030</v>
      </c>
      <c r="K663" s="31">
        <v>0.74193548387096775</v>
      </c>
      <c r="L663" s="31">
        <v>0.29032258064516131</v>
      </c>
    </row>
    <row r="664" spans="10:12" ht="15" customHeight="1" x14ac:dyDescent="0.25">
      <c r="J664" s="32">
        <v>43031</v>
      </c>
      <c r="K664" s="31">
        <v>0.77419354838709675</v>
      </c>
      <c r="L664" s="31">
        <v>0.25806451612903225</v>
      </c>
    </row>
    <row r="665" spans="10:12" ht="15" customHeight="1" x14ac:dyDescent="0.25">
      <c r="J665" s="32">
        <v>43032</v>
      </c>
      <c r="K665" s="31">
        <v>0.80645161290322576</v>
      </c>
      <c r="L665" s="31">
        <v>0.22580645161290322</v>
      </c>
    </row>
    <row r="666" spans="10:12" ht="15" customHeight="1" x14ac:dyDescent="0.25">
      <c r="J666" s="32">
        <v>43033</v>
      </c>
      <c r="K666" s="31">
        <v>0.83870967741935487</v>
      </c>
      <c r="L666" s="31">
        <v>0.19354838709677419</v>
      </c>
    </row>
    <row r="667" spans="10:12" ht="15" customHeight="1" x14ac:dyDescent="0.25">
      <c r="J667" s="32">
        <v>43034</v>
      </c>
      <c r="K667" s="31">
        <v>0.87096774193548387</v>
      </c>
      <c r="L667" s="31">
        <v>0.16129032258064516</v>
      </c>
    </row>
    <row r="668" spans="10:12" ht="15" customHeight="1" x14ac:dyDescent="0.25">
      <c r="J668" s="32">
        <v>43035</v>
      </c>
      <c r="K668" s="31">
        <v>0.90322580645161288</v>
      </c>
      <c r="L668" s="31">
        <v>0.12903225806451613</v>
      </c>
    </row>
    <row r="669" spans="10:12" ht="15" customHeight="1" x14ac:dyDescent="0.25">
      <c r="J669" s="32">
        <v>43036</v>
      </c>
      <c r="K669" s="31">
        <v>0.93548387096774188</v>
      </c>
      <c r="L669" s="31">
        <v>9.6774193548387094E-2</v>
      </c>
    </row>
    <row r="670" spans="10:12" ht="15" customHeight="1" x14ac:dyDescent="0.25">
      <c r="J670" s="32">
        <v>43037</v>
      </c>
      <c r="K670" s="31">
        <v>0.967741935483871</v>
      </c>
      <c r="L670" s="31">
        <v>6.4516129032258063E-2</v>
      </c>
    </row>
    <row r="671" spans="10:12" ht="15" customHeight="1" x14ac:dyDescent="0.25">
      <c r="J671" s="32">
        <v>43038</v>
      </c>
      <c r="K671" s="31">
        <v>1</v>
      </c>
      <c r="L671" s="31">
        <v>3.2258064516129031E-2</v>
      </c>
    </row>
    <row r="672" spans="10:12" ht="15" customHeight="1" x14ac:dyDescent="0.25">
      <c r="J672" s="32">
        <v>43039</v>
      </c>
      <c r="K672" s="31">
        <v>3.3333333333333333E-2</v>
      </c>
      <c r="L672" s="31">
        <v>1</v>
      </c>
    </row>
    <row r="673" spans="10:12" ht="15" customHeight="1" x14ac:dyDescent="0.25">
      <c r="J673" s="32">
        <v>43040</v>
      </c>
      <c r="K673" s="31">
        <v>6.6666666666666666E-2</v>
      </c>
      <c r="L673" s="31">
        <v>0.96666666666666667</v>
      </c>
    </row>
    <row r="674" spans="10:12" ht="15" customHeight="1" x14ac:dyDescent="0.25">
      <c r="J674" s="32">
        <v>43041</v>
      </c>
      <c r="K674" s="31">
        <v>0.1</v>
      </c>
      <c r="L674" s="31">
        <v>0.93333333333333335</v>
      </c>
    </row>
    <row r="675" spans="10:12" ht="15" customHeight="1" x14ac:dyDescent="0.25">
      <c r="J675" s="32">
        <v>43042</v>
      </c>
      <c r="K675" s="31">
        <v>0.13333333333333333</v>
      </c>
      <c r="L675" s="31">
        <v>0.9</v>
      </c>
    </row>
    <row r="676" spans="10:12" ht="15" customHeight="1" x14ac:dyDescent="0.25">
      <c r="J676" s="32">
        <v>43043</v>
      </c>
      <c r="K676" s="31">
        <v>0.16666666666666666</v>
      </c>
      <c r="L676" s="31">
        <v>0.8666666666666667</v>
      </c>
    </row>
    <row r="677" spans="10:12" ht="15" customHeight="1" x14ac:dyDescent="0.25">
      <c r="J677" s="32">
        <v>43044</v>
      </c>
      <c r="K677" s="31">
        <v>0.2</v>
      </c>
      <c r="L677" s="31">
        <v>0.83333333333333337</v>
      </c>
    </row>
    <row r="678" spans="10:12" ht="15" customHeight="1" x14ac:dyDescent="0.25">
      <c r="J678" s="32">
        <v>43045</v>
      </c>
      <c r="K678" s="31">
        <v>0.23333333333333334</v>
      </c>
      <c r="L678" s="31">
        <v>0.8</v>
      </c>
    </row>
    <row r="679" spans="10:12" ht="15" customHeight="1" x14ac:dyDescent="0.25">
      <c r="J679" s="32">
        <v>43046</v>
      </c>
      <c r="K679" s="31">
        <v>0.26666666666666666</v>
      </c>
      <c r="L679" s="31">
        <v>0.76666666666666672</v>
      </c>
    </row>
    <row r="680" spans="10:12" ht="15" customHeight="1" x14ac:dyDescent="0.25">
      <c r="J680" s="32">
        <v>43047</v>
      </c>
      <c r="K680" s="31">
        <v>0.3</v>
      </c>
      <c r="L680" s="31">
        <v>0.73333333333333328</v>
      </c>
    </row>
    <row r="681" spans="10:12" ht="15" customHeight="1" x14ac:dyDescent="0.25">
      <c r="J681" s="32">
        <v>43048</v>
      </c>
      <c r="K681" s="31">
        <v>0.33333333333333331</v>
      </c>
      <c r="L681" s="31">
        <v>0.7</v>
      </c>
    </row>
    <row r="682" spans="10:12" ht="15" customHeight="1" x14ac:dyDescent="0.25">
      <c r="J682" s="32">
        <v>43049</v>
      </c>
      <c r="K682" s="31">
        <v>0.36666666666666664</v>
      </c>
      <c r="L682" s="31">
        <v>0.66666666666666663</v>
      </c>
    </row>
    <row r="683" spans="10:12" ht="15" customHeight="1" x14ac:dyDescent="0.25">
      <c r="J683" s="32">
        <v>43050</v>
      </c>
      <c r="K683" s="31">
        <v>0.4</v>
      </c>
      <c r="L683" s="31">
        <v>0.6333333333333333</v>
      </c>
    </row>
    <row r="684" spans="10:12" ht="15" customHeight="1" x14ac:dyDescent="0.25">
      <c r="J684" s="32">
        <v>43051</v>
      </c>
      <c r="K684" s="31">
        <v>0.43333333333333335</v>
      </c>
      <c r="L684" s="31">
        <v>0.6</v>
      </c>
    </row>
    <row r="685" spans="10:12" ht="15" customHeight="1" x14ac:dyDescent="0.25">
      <c r="J685" s="32">
        <v>43052</v>
      </c>
      <c r="K685" s="31">
        <v>0.46666666666666667</v>
      </c>
      <c r="L685" s="31">
        <v>0.56666666666666665</v>
      </c>
    </row>
    <row r="686" spans="10:12" ht="15" customHeight="1" x14ac:dyDescent="0.25">
      <c r="J686" s="32">
        <v>43053</v>
      </c>
      <c r="K686" s="31">
        <v>0.5</v>
      </c>
      <c r="L686" s="31">
        <v>0.53333333333333333</v>
      </c>
    </row>
    <row r="687" spans="10:12" ht="15" customHeight="1" x14ac:dyDescent="0.25">
      <c r="J687" s="32">
        <v>43054</v>
      </c>
      <c r="K687" s="31">
        <v>0.53333333333333333</v>
      </c>
      <c r="L687" s="31">
        <v>0.5</v>
      </c>
    </row>
    <row r="688" spans="10:12" ht="15" customHeight="1" x14ac:dyDescent="0.25">
      <c r="J688" s="32">
        <v>43055</v>
      </c>
      <c r="K688" s="31">
        <v>0.56666666666666665</v>
      </c>
      <c r="L688" s="31">
        <v>0.46666666666666667</v>
      </c>
    </row>
    <row r="689" spans="10:12" ht="15" customHeight="1" x14ac:dyDescent="0.25">
      <c r="J689" s="32">
        <v>43056</v>
      </c>
      <c r="K689" s="31">
        <v>0.6</v>
      </c>
      <c r="L689" s="31">
        <v>0.43333333333333335</v>
      </c>
    </row>
    <row r="690" spans="10:12" ht="15" customHeight="1" x14ac:dyDescent="0.25">
      <c r="J690" s="32">
        <v>43057</v>
      </c>
      <c r="K690" s="31">
        <v>0.6333333333333333</v>
      </c>
      <c r="L690" s="31">
        <v>0.4</v>
      </c>
    </row>
    <row r="691" spans="10:12" ht="15" customHeight="1" x14ac:dyDescent="0.25">
      <c r="J691" s="32">
        <v>43058</v>
      </c>
      <c r="K691" s="31">
        <v>0.66666666666666663</v>
      </c>
      <c r="L691" s="31">
        <v>0.36666666666666664</v>
      </c>
    </row>
    <row r="692" spans="10:12" ht="15" customHeight="1" x14ac:dyDescent="0.25">
      <c r="J692" s="32">
        <v>43059</v>
      </c>
      <c r="K692" s="31">
        <v>0.7</v>
      </c>
      <c r="L692" s="31">
        <v>0.33333333333333331</v>
      </c>
    </row>
    <row r="693" spans="10:12" ht="15" customHeight="1" x14ac:dyDescent="0.25">
      <c r="J693" s="32">
        <v>43060</v>
      </c>
      <c r="K693" s="31">
        <v>0.73333333333333328</v>
      </c>
      <c r="L693" s="31">
        <v>0.3</v>
      </c>
    </row>
    <row r="694" spans="10:12" ht="15" customHeight="1" x14ac:dyDescent="0.25">
      <c r="J694" s="32">
        <v>43061</v>
      </c>
      <c r="K694" s="31">
        <v>0.76666666666666672</v>
      </c>
      <c r="L694" s="31">
        <v>0.26666666666666666</v>
      </c>
    </row>
    <row r="695" spans="10:12" ht="15" customHeight="1" x14ac:dyDescent="0.25">
      <c r="J695" s="32">
        <v>43062</v>
      </c>
      <c r="K695" s="31">
        <v>0.8</v>
      </c>
      <c r="L695" s="31">
        <v>0.23333333333333334</v>
      </c>
    </row>
    <row r="696" spans="10:12" ht="15" customHeight="1" x14ac:dyDescent="0.25">
      <c r="J696" s="32">
        <v>43063</v>
      </c>
      <c r="K696" s="31">
        <v>0.83333333333333337</v>
      </c>
      <c r="L696" s="31">
        <v>0.2</v>
      </c>
    </row>
    <row r="697" spans="10:12" ht="15" customHeight="1" x14ac:dyDescent="0.25">
      <c r="J697" s="32">
        <v>43064</v>
      </c>
      <c r="K697" s="31">
        <v>0.8666666666666667</v>
      </c>
      <c r="L697" s="31">
        <v>0.16666666666666666</v>
      </c>
    </row>
    <row r="698" spans="10:12" ht="15" customHeight="1" x14ac:dyDescent="0.25">
      <c r="J698" s="32">
        <v>43065</v>
      </c>
      <c r="K698" s="31">
        <v>0.9</v>
      </c>
      <c r="L698" s="31">
        <v>0.13333333333333333</v>
      </c>
    </row>
    <row r="699" spans="10:12" ht="15" customHeight="1" x14ac:dyDescent="0.25">
      <c r="J699" s="32">
        <v>43066</v>
      </c>
      <c r="K699" s="31">
        <v>0.93333333333333335</v>
      </c>
      <c r="L699" s="31">
        <v>0.1</v>
      </c>
    </row>
    <row r="700" spans="10:12" ht="15" customHeight="1" x14ac:dyDescent="0.25">
      <c r="J700" s="32">
        <v>43067</v>
      </c>
      <c r="K700" s="31">
        <v>0.96666666666666667</v>
      </c>
      <c r="L700" s="31">
        <v>6.6666666666666666E-2</v>
      </c>
    </row>
    <row r="701" spans="10:12" ht="15" customHeight="1" x14ac:dyDescent="0.25">
      <c r="J701" s="32">
        <v>43068</v>
      </c>
      <c r="K701" s="31">
        <v>1</v>
      </c>
      <c r="L701" s="31">
        <v>3.3333333333333333E-2</v>
      </c>
    </row>
    <row r="702" spans="10:12" ht="15" customHeight="1" x14ac:dyDescent="0.25">
      <c r="J702" s="32">
        <v>43069</v>
      </c>
      <c r="K702" s="31">
        <v>3.2258064516129031E-2</v>
      </c>
      <c r="L702" s="31">
        <v>1</v>
      </c>
    </row>
    <row r="703" spans="10:12" ht="15" customHeight="1" x14ac:dyDescent="0.25">
      <c r="J703" s="32">
        <v>43070</v>
      </c>
      <c r="K703" s="31">
        <v>6.4516129032258063E-2</v>
      </c>
      <c r="L703" s="31">
        <v>0.967741935483871</v>
      </c>
    </row>
    <row r="704" spans="10:12" ht="15" customHeight="1" x14ac:dyDescent="0.25">
      <c r="J704" s="32">
        <v>43071</v>
      </c>
      <c r="K704" s="31">
        <v>9.6774193548387094E-2</v>
      </c>
      <c r="L704" s="31">
        <v>0.93548387096774188</v>
      </c>
    </row>
    <row r="705" spans="10:12" ht="15" customHeight="1" x14ac:dyDescent="0.25">
      <c r="J705" s="32">
        <v>43072</v>
      </c>
      <c r="K705" s="31">
        <v>0.12903225806451613</v>
      </c>
      <c r="L705" s="31">
        <v>0.90322580645161288</v>
      </c>
    </row>
    <row r="706" spans="10:12" ht="15" customHeight="1" x14ac:dyDescent="0.25">
      <c r="J706" s="32">
        <v>43073</v>
      </c>
      <c r="K706" s="31">
        <v>0.16129032258064516</v>
      </c>
      <c r="L706" s="31">
        <v>0.87096774193548387</v>
      </c>
    </row>
    <row r="707" spans="10:12" ht="15" customHeight="1" x14ac:dyDescent="0.25">
      <c r="J707" s="32">
        <v>43074</v>
      </c>
      <c r="K707" s="31">
        <v>0.19354838709677419</v>
      </c>
      <c r="L707" s="31">
        <v>0.83870967741935487</v>
      </c>
    </row>
    <row r="708" spans="10:12" ht="15" customHeight="1" x14ac:dyDescent="0.25">
      <c r="J708" s="32">
        <v>43075</v>
      </c>
      <c r="K708" s="31">
        <v>0.22580645161290322</v>
      </c>
      <c r="L708" s="31">
        <v>0.80645161290322576</v>
      </c>
    </row>
    <row r="709" spans="10:12" ht="15" customHeight="1" x14ac:dyDescent="0.25">
      <c r="J709" s="32">
        <v>43076</v>
      </c>
      <c r="K709" s="31">
        <v>0.25806451612903225</v>
      </c>
      <c r="L709" s="31">
        <v>0.77419354838709675</v>
      </c>
    </row>
    <row r="710" spans="10:12" ht="15" customHeight="1" x14ac:dyDescent="0.25">
      <c r="J710" s="32">
        <v>43077</v>
      </c>
      <c r="K710" s="31">
        <v>0.29032258064516131</v>
      </c>
      <c r="L710" s="31">
        <v>0.74193548387096775</v>
      </c>
    </row>
    <row r="711" spans="10:12" ht="15" customHeight="1" x14ac:dyDescent="0.25">
      <c r="J711" s="32">
        <v>43078</v>
      </c>
      <c r="K711" s="31">
        <v>0.32258064516129031</v>
      </c>
      <c r="L711" s="31">
        <v>0.70967741935483875</v>
      </c>
    </row>
    <row r="712" spans="10:12" ht="15" customHeight="1" x14ac:dyDescent="0.25">
      <c r="J712" s="32">
        <v>43079</v>
      </c>
      <c r="K712" s="31">
        <v>0.35483870967741937</v>
      </c>
      <c r="L712" s="31">
        <v>0.67741935483870963</v>
      </c>
    </row>
    <row r="713" spans="10:12" ht="15" customHeight="1" x14ac:dyDescent="0.25">
      <c r="J713" s="32">
        <v>43080</v>
      </c>
      <c r="K713" s="31">
        <v>0.38709677419354838</v>
      </c>
      <c r="L713" s="31">
        <v>0.64516129032258063</v>
      </c>
    </row>
    <row r="714" spans="10:12" ht="15" customHeight="1" x14ac:dyDescent="0.25">
      <c r="J714" s="32">
        <v>43081</v>
      </c>
      <c r="K714" s="31">
        <v>0.41935483870967744</v>
      </c>
      <c r="L714" s="31">
        <v>0.61290322580645162</v>
      </c>
    </row>
    <row r="715" spans="10:12" ht="15" customHeight="1" x14ac:dyDescent="0.25">
      <c r="J715" s="32">
        <v>43082</v>
      </c>
      <c r="K715" s="31">
        <v>0.45161290322580644</v>
      </c>
      <c r="L715" s="31">
        <v>0.58064516129032262</v>
      </c>
    </row>
    <row r="716" spans="10:12" ht="15" customHeight="1" x14ac:dyDescent="0.25">
      <c r="J716" s="32">
        <v>43083</v>
      </c>
      <c r="K716" s="31">
        <v>0.4838709677419355</v>
      </c>
      <c r="L716" s="31">
        <v>0.54838709677419351</v>
      </c>
    </row>
    <row r="717" spans="10:12" ht="15" customHeight="1" x14ac:dyDescent="0.25">
      <c r="J717" s="32">
        <v>43084</v>
      </c>
      <c r="K717" s="31">
        <v>0.5161290322580645</v>
      </c>
      <c r="L717" s="31">
        <v>0.5161290322580645</v>
      </c>
    </row>
    <row r="718" spans="10:12" ht="15" customHeight="1" x14ac:dyDescent="0.25">
      <c r="J718" s="32">
        <v>43085</v>
      </c>
      <c r="K718" s="31">
        <v>0.54838709677419351</v>
      </c>
      <c r="L718" s="31">
        <v>0.4838709677419355</v>
      </c>
    </row>
    <row r="719" spans="10:12" ht="15" customHeight="1" x14ac:dyDescent="0.25">
      <c r="J719" s="32">
        <v>43086</v>
      </c>
      <c r="K719" s="31">
        <v>0.58064516129032262</v>
      </c>
      <c r="L719" s="31">
        <v>0.45161290322580644</v>
      </c>
    </row>
    <row r="720" spans="10:12" ht="15" customHeight="1" x14ac:dyDescent="0.25">
      <c r="J720" s="32">
        <v>43087</v>
      </c>
      <c r="K720" s="31">
        <v>0.61290322580645162</v>
      </c>
      <c r="L720" s="31">
        <v>0.41935483870967744</v>
      </c>
    </row>
    <row r="721" spans="10:12" ht="15" customHeight="1" x14ac:dyDescent="0.25">
      <c r="J721" s="32">
        <v>43088</v>
      </c>
      <c r="K721" s="31">
        <v>0.64516129032258063</v>
      </c>
      <c r="L721" s="31">
        <v>0.38709677419354838</v>
      </c>
    </row>
    <row r="722" spans="10:12" ht="15" customHeight="1" x14ac:dyDescent="0.25">
      <c r="J722" s="32">
        <v>43089</v>
      </c>
      <c r="K722" s="31">
        <v>0.67741935483870963</v>
      </c>
      <c r="L722" s="31">
        <v>0.35483870967741937</v>
      </c>
    </row>
    <row r="723" spans="10:12" ht="15" customHeight="1" x14ac:dyDescent="0.25">
      <c r="J723" s="32">
        <v>43090</v>
      </c>
      <c r="K723" s="31">
        <v>0.70967741935483875</v>
      </c>
      <c r="L723" s="31">
        <v>0.32258064516129031</v>
      </c>
    </row>
    <row r="724" spans="10:12" ht="15" customHeight="1" x14ac:dyDescent="0.25">
      <c r="J724" s="32">
        <v>43091</v>
      </c>
      <c r="K724" s="31">
        <v>0.74193548387096775</v>
      </c>
      <c r="L724" s="31">
        <v>0.29032258064516131</v>
      </c>
    </row>
    <row r="725" spans="10:12" ht="15" customHeight="1" x14ac:dyDescent="0.25">
      <c r="J725" s="32">
        <v>43092</v>
      </c>
      <c r="K725" s="31">
        <v>0.77419354838709675</v>
      </c>
      <c r="L725" s="31">
        <v>0.25806451612903225</v>
      </c>
    </row>
    <row r="726" spans="10:12" ht="15" customHeight="1" x14ac:dyDescent="0.25">
      <c r="J726" s="32">
        <v>43093</v>
      </c>
      <c r="K726" s="31">
        <v>0.80645161290322576</v>
      </c>
      <c r="L726" s="31">
        <v>0.22580645161290322</v>
      </c>
    </row>
    <row r="727" spans="10:12" ht="15" customHeight="1" x14ac:dyDescent="0.25">
      <c r="J727" s="32">
        <v>43094</v>
      </c>
      <c r="K727" s="31">
        <v>0.83870967741935487</v>
      </c>
      <c r="L727" s="31">
        <v>0.19354838709677419</v>
      </c>
    </row>
    <row r="728" spans="10:12" ht="15" customHeight="1" x14ac:dyDescent="0.25">
      <c r="J728" s="32">
        <v>43095</v>
      </c>
      <c r="K728" s="31">
        <v>0.87096774193548387</v>
      </c>
      <c r="L728" s="31">
        <v>0.16129032258064516</v>
      </c>
    </row>
    <row r="729" spans="10:12" ht="15" customHeight="1" x14ac:dyDescent="0.25">
      <c r="J729" s="32">
        <v>43096</v>
      </c>
      <c r="K729" s="31">
        <v>0.90322580645161288</v>
      </c>
      <c r="L729" s="31">
        <v>0.12903225806451613</v>
      </c>
    </row>
    <row r="730" spans="10:12" ht="15" customHeight="1" x14ac:dyDescent="0.25">
      <c r="J730" s="32">
        <v>43097</v>
      </c>
      <c r="K730" s="31">
        <v>0.93548387096774188</v>
      </c>
      <c r="L730" s="31">
        <v>9.6774193548387094E-2</v>
      </c>
    </row>
    <row r="731" spans="10:12" ht="15" customHeight="1" x14ac:dyDescent="0.25">
      <c r="J731" s="32">
        <v>43098</v>
      </c>
      <c r="K731" s="31">
        <v>0.967741935483871</v>
      </c>
      <c r="L731" s="31">
        <v>6.4516129032258063E-2</v>
      </c>
    </row>
    <row r="732" spans="10:12" ht="15" customHeight="1" x14ac:dyDescent="0.25">
      <c r="J732" s="32">
        <v>43099</v>
      </c>
      <c r="K732" s="31">
        <v>1</v>
      </c>
      <c r="L732" s="31">
        <v>3.2258064516129031E-2</v>
      </c>
    </row>
    <row r="733" spans="10:12" ht="15" customHeight="1" x14ac:dyDescent="0.25">
      <c r="J733" s="32">
        <v>43100</v>
      </c>
      <c r="K733" s="31">
        <v>3.2258064516128997E-2</v>
      </c>
      <c r="L733" s="31">
        <v>1</v>
      </c>
    </row>
    <row r="734" spans="10:12" ht="15" customHeight="1" x14ac:dyDescent="0.25">
      <c r="J734" s="32">
        <v>43101</v>
      </c>
      <c r="K734" s="31">
        <v>6.4516129032258104E-2</v>
      </c>
      <c r="L734" s="31">
        <v>0.967741935483871</v>
      </c>
    </row>
    <row r="735" spans="10:12" ht="15" customHeight="1" x14ac:dyDescent="0.25">
      <c r="J735" s="32">
        <v>43102</v>
      </c>
      <c r="K735" s="31">
        <v>9.6774193548387094E-2</v>
      </c>
      <c r="L735" s="31">
        <v>0.93548387096774199</v>
      </c>
    </row>
    <row r="736" spans="10:12" ht="15" customHeight="1" x14ac:dyDescent="0.25">
      <c r="J736" s="32">
        <v>43103</v>
      </c>
      <c r="K736" s="31">
        <v>0.12903225806451599</v>
      </c>
      <c r="L736" s="31">
        <v>0.90322580645161299</v>
      </c>
    </row>
    <row r="737" spans="10:12" ht="15" customHeight="1" x14ac:dyDescent="0.25">
      <c r="J737" s="32">
        <v>43104</v>
      </c>
      <c r="K737" s="31">
        <v>0.16129032258064499</v>
      </c>
      <c r="L737" s="31">
        <v>0.87096774193548399</v>
      </c>
    </row>
    <row r="738" spans="10:12" ht="15" customHeight="1" x14ac:dyDescent="0.25">
      <c r="J738" s="32">
        <v>43105</v>
      </c>
      <c r="K738" s="31">
        <v>0.19354838709677399</v>
      </c>
      <c r="L738" s="31">
        <v>0.83870967741935498</v>
      </c>
    </row>
    <row r="739" spans="10:12" ht="15" customHeight="1" x14ac:dyDescent="0.25">
      <c r="J739" s="32">
        <v>43106</v>
      </c>
      <c r="K739" s="31">
        <v>0.225806451612903</v>
      </c>
      <c r="L739" s="31">
        <v>0.80645161290322598</v>
      </c>
    </row>
    <row r="740" spans="10:12" ht="15" customHeight="1" x14ac:dyDescent="0.25">
      <c r="J740" s="32">
        <v>43107</v>
      </c>
      <c r="K740" s="31">
        <v>0.25806451612903197</v>
      </c>
      <c r="L740" s="31">
        <v>0.77419354838709697</v>
      </c>
    </row>
    <row r="741" spans="10:12" ht="15" customHeight="1" x14ac:dyDescent="0.25">
      <c r="J741" s="32">
        <v>43108</v>
      </c>
      <c r="K741" s="31">
        <v>0.29032258064516098</v>
      </c>
      <c r="L741" s="31">
        <v>0.74193548387096797</v>
      </c>
    </row>
    <row r="742" spans="10:12" ht="15" customHeight="1" x14ac:dyDescent="0.25">
      <c r="J742" s="32">
        <v>43109</v>
      </c>
      <c r="K742" s="31">
        <v>0.32258064516128998</v>
      </c>
      <c r="L742" s="31">
        <v>0.70967741935483897</v>
      </c>
    </row>
    <row r="743" spans="10:12" ht="15" customHeight="1" x14ac:dyDescent="0.25">
      <c r="J743" s="32">
        <v>43110</v>
      </c>
      <c r="K743" s="31">
        <v>0.35483870967741898</v>
      </c>
      <c r="L743" s="31">
        <v>0.67741935483870996</v>
      </c>
    </row>
    <row r="744" spans="10:12" ht="15" customHeight="1" x14ac:dyDescent="0.25">
      <c r="J744" s="32">
        <v>43111</v>
      </c>
      <c r="K744" s="31">
        <v>0.38709677419354799</v>
      </c>
      <c r="L744" s="31">
        <v>0.64516129032258096</v>
      </c>
    </row>
    <row r="745" spans="10:12" ht="15" customHeight="1" x14ac:dyDescent="0.25">
      <c r="J745" s="32">
        <v>43112</v>
      </c>
      <c r="K745" s="31">
        <v>0.41935483870967699</v>
      </c>
      <c r="L745" s="31">
        <v>0.61290322580645196</v>
      </c>
    </row>
    <row r="746" spans="10:12" ht="15" customHeight="1" x14ac:dyDescent="0.25">
      <c r="J746" s="32">
        <v>43113</v>
      </c>
      <c r="K746" s="31">
        <v>0.45161290322580599</v>
      </c>
      <c r="L746" s="31">
        <v>0.58064516129032295</v>
      </c>
    </row>
    <row r="747" spans="10:12" ht="15" customHeight="1" x14ac:dyDescent="0.25">
      <c r="J747" s="32">
        <v>43114</v>
      </c>
      <c r="K747" s="31">
        <v>0.483870967741935</v>
      </c>
      <c r="L747" s="31">
        <v>0.54838709677419395</v>
      </c>
    </row>
    <row r="748" spans="10:12" ht="15" customHeight="1" x14ac:dyDescent="0.25">
      <c r="J748" s="32">
        <v>43115</v>
      </c>
      <c r="K748" s="31">
        <v>0.51612903225806495</v>
      </c>
      <c r="L748" s="31">
        <v>0.51612903225806495</v>
      </c>
    </row>
    <row r="749" spans="10:12" ht="15" customHeight="1" x14ac:dyDescent="0.25">
      <c r="J749" s="32">
        <v>43116</v>
      </c>
      <c r="K749" s="31">
        <v>0.54838709677419395</v>
      </c>
      <c r="L749" s="31">
        <v>0.483870967741935</v>
      </c>
    </row>
    <row r="750" spans="10:12" ht="15" customHeight="1" x14ac:dyDescent="0.25">
      <c r="J750" s="32">
        <v>43117</v>
      </c>
      <c r="K750" s="31">
        <v>0.58064516129032295</v>
      </c>
      <c r="L750" s="31">
        <v>0.45161290322580599</v>
      </c>
    </row>
    <row r="751" spans="10:12" ht="15" customHeight="1" x14ac:dyDescent="0.25">
      <c r="J751" s="32">
        <v>43118</v>
      </c>
      <c r="K751" s="31">
        <v>0.61290322580645196</v>
      </c>
      <c r="L751" s="31">
        <v>0.41935483870967699</v>
      </c>
    </row>
    <row r="752" spans="10:12" ht="15" customHeight="1" x14ac:dyDescent="0.25">
      <c r="J752" s="32">
        <v>43119</v>
      </c>
      <c r="K752" s="31">
        <v>0.64516129032258096</v>
      </c>
      <c r="L752" s="31">
        <v>0.38709677419354799</v>
      </c>
    </row>
    <row r="753" spans="10:12" ht="15" customHeight="1" x14ac:dyDescent="0.25">
      <c r="J753" s="32">
        <v>43120</v>
      </c>
      <c r="K753" s="31">
        <v>0.67741935483870996</v>
      </c>
      <c r="L753" s="31">
        <v>0.35483870967741898</v>
      </c>
    </row>
    <row r="754" spans="10:12" ht="15" customHeight="1" x14ac:dyDescent="0.25">
      <c r="J754" s="32">
        <v>43121</v>
      </c>
      <c r="K754" s="31">
        <v>0.70967741935483897</v>
      </c>
      <c r="L754" s="31">
        <v>0.32258064516128998</v>
      </c>
    </row>
    <row r="755" spans="10:12" ht="15" customHeight="1" x14ac:dyDescent="0.25">
      <c r="J755" s="32">
        <v>43122</v>
      </c>
      <c r="K755" s="31">
        <v>0.74193548387096797</v>
      </c>
      <c r="L755" s="31">
        <v>0.29032258064516098</v>
      </c>
    </row>
    <row r="756" spans="10:12" ht="15" customHeight="1" x14ac:dyDescent="0.25">
      <c r="J756" s="32">
        <v>43123</v>
      </c>
      <c r="K756" s="31">
        <v>0.77419354838709697</v>
      </c>
      <c r="L756" s="31">
        <v>0.25806451612903197</v>
      </c>
    </row>
    <row r="757" spans="10:12" ht="15" customHeight="1" x14ac:dyDescent="0.25">
      <c r="J757" s="32">
        <v>43124</v>
      </c>
      <c r="K757" s="31">
        <v>0.80645161290322598</v>
      </c>
      <c r="L757" s="31">
        <v>0.225806451612903</v>
      </c>
    </row>
    <row r="758" spans="10:12" ht="15" customHeight="1" x14ac:dyDescent="0.25">
      <c r="J758" s="32">
        <v>43125</v>
      </c>
      <c r="K758" s="31">
        <v>0.83870967741935498</v>
      </c>
      <c r="L758" s="31">
        <v>0.19354838709677399</v>
      </c>
    </row>
    <row r="759" spans="10:12" ht="15" customHeight="1" x14ac:dyDescent="0.25">
      <c r="J759" s="32">
        <v>43126</v>
      </c>
      <c r="K759" s="31">
        <v>0.87096774193548399</v>
      </c>
      <c r="L759" s="31">
        <v>0.16129032258064499</v>
      </c>
    </row>
    <row r="760" spans="10:12" ht="15" customHeight="1" x14ac:dyDescent="0.25">
      <c r="J760" s="32">
        <v>43127</v>
      </c>
      <c r="K760" s="31">
        <v>0.90322580645161299</v>
      </c>
      <c r="L760" s="31">
        <v>0.12903225806451599</v>
      </c>
    </row>
    <row r="761" spans="10:12" ht="15" customHeight="1" x14ac:dyDescent="0.25">
      <c r="J761" s="32">
        <v>43128</v>
      </c>
      <c r="K761" s="31">
        <v>0.93548387096774199</v>
      </c>
      <c r="L761" s="31">
        <v>9.6774193548387094E-2</v>
      </c>
    </row>
    <row r="762" spans="10:12" ht="15" customHeight="1" x14ac:dyDescent="0.25">
      <c r="J762" s="32">
        <v>43129</v>
      </c>
      <c r="K762" s="31">
        <v>0.967741935483871</v>
      </c>
      <c r="L762" s="31">
        <v>6.4516129032258104E-2</v>
      </c>
    </row>
    <row r="763" spans="10:12" ht="15" customHeight="1" x14ac:dyDescent="0.25">
      <c r="J763" s="32">
        <v>43130</v>
      </c>
      <c r="K763" s="31">
        <v>1</v>
      </c>
      <c r="L763" s="31">
        <v>3.2258064516128997E-2</v>
      </c>
    </row>
    <row r="764" spans="10:12" ht="15" customHeight="1" x14ac:dyDescent="0.25">
      <c r="J764" s="32">
        <v>43131</v>
      </c>
      <c r="K764" s="31">
        <v>3.5714285714285698E-2</v>
      </c>
      <c r="L764" s="31">
        <v>1</v>
      </c>
    </row>
    <row r="765" spans="10:12" ht="15" customHeight="1" x14ac:dyDescent="0.25">
      <c r="J765" s="32">
        <v>43132</v>
      </c>
      <c r="K765" s="31">
        <v>7.1428571428571397E-2</v>
      </c>
      <c r="L765" s="31">
        <v>0.96428571428571397</v>
      </c>
    </row>
    <row r="766" spans="10:12" ht="15" customHeight="1" x14ac:dyDescent="0.25">
      <c r="J766" s="32">
        <v>43133</v>
      </c>
      <c r="K766" s="31">
        <v>0.107142857142857</v>
      </c>
      <c r="L766" s="31">
        <v>0.92857142857142905</v>
      </c>
    </row>
    <row r="767" spans="10:12" ht="15" customHeight="1" x14ac:dyDescent="0.25">
      <c r="J767" s="32">
        <v>43134</v>
      </c>
      <c r="K767" s="31">
        <v>0.14285714285714299</v>
      </c>
      <c r="L767" s="31">
        <v>0.89285714285714302</v>
      </c>
    </row>
    <row r="768" spans="10:12" ht="15" customHeight="1" x14ac:dyDescent="0.25">
      <c r="J768" s="32">
        <v>43135</v>
      </c>
      <c r="K768" s="31">
        <v>0.17857142857142899</v>
      </c>
      <c r="L768" s="31">
        <v>0.85714285714285698</v>
      </c>
    </row>
    <row r="769" spans="10:12" ht="15" customHeight="1" x14ac:dyDescent="0.25">
      <c r="J769" s="32">
        <v>43136</v>
      </c>
      <c r="K769" s="31">
        <v>0.214285714285714</v>
      </c>
      <c r="L769" s="31">
        <v>0.82142857142857095</v>
      </c>
    </row>
    <row r="770" spans="10:12" ht="15" customHeight="1" x14ac:dyDescent="0.25">
      <c r="J770" s="32">
        <v>43137</v>
      </c>
      <c r="K770" s="31">
        <v>0.25</v>
      </c>
      <c r="L770" s="31">
        <v>0.78571428571428603</v>
      </c>
    </row>
    <row r="771" spans="10:12" ht="15" customHeight="1" x14ac:dyDescent="0.25">
      <c r="J771" s="32">
        <v>43138</v>
      </c>
      <c r="K771" s="31">
        <v>0.28571428571428598</v>
      </c>
      <c r="L771" s="31">
        <v>0.75</v>
      </c>
    </row>
    <row r="772" spans="10:12" ht="15" customHeight="1" x14ac:dyDescent="0.25">
      <c r="J772" s="32">
        <v>43139</v>
      </c>
      <c r="K772" s="31">
        <v>0.32142857142857101</v>
      </c>
      <c r="L772" s="31">
        <v>0.71428571428571397</v>
      </c>
    </row>
    <row r="773" spans="10:12" ht="15" customHeight="1" x14ac:dyDescent="0.25">
      <c r="J773" s="32">
        <v>43140</v>
      </c>
      <c r="K773" s="31">
        <v>0.35714285714285698</v>
      </c>
      <c r="L773" s="31">
        <v>0.67857142857142905</v>
      </c>
    </row>
    <row r="774" spans="10:12" ht="15" customHeight="1" x14ac:dyDescent="0.25">
      <c r="J774" s="32">
        <v>43141</v>
      </c>
      <c r="K774" s="31">
        <v>0.39285714285714302</v>
      </c>
      <c r="L774" s="31">
        <v>0.64285714285714302</v>
      </c>
    </row>
    <row r="775" spans="10:12" ht="15" customHeight="1" x14ac:dyDescent="0.25">
      <c r="J775" s="32">
        <v>43142</v>
      </c>
      <c r="K775" s="31">
        <v>0.42857142857142899</v>
      </c>
      <c r="L775" s="31">
        <v>0.60714285714285698</v>
      </c>
    </row>
    <row r="776" spans="10:12" ht="15" customHeight="1" x14ac:dyDescent="0.25">
      <c r="J776" s="32">
        <v>43143</v>
      </c>
      <c r="K776" s="31">
        <v>0.46428571428571402</v>
      </c>
      <c r="L776" s="31">
        <v>0.57142857142857095</v>
      </c>
    </row>
    <row r="777" spans="10:12" ht="15" customHeight="1" x14ac:dyDescent="0.25">
      <c r="J777" s="32">
        <v>43144</v>
      </c>
      <c r="K777" s="31">
        <v>0.5</v>
      </c>
      <c r="L777" s="31">
        <v>0.53571428571428603</v>
      </c>
    </row>
    <row r="778" spans="10:12" ht="15" customHeight="1" x14ac:dyDescent="0.25">
      <c r="J778" s="32">
        <v>43145</v>
      </c>
      <c r="K778" s="31">
        <v>0.53571428571428603</v>
      </c>
      <c r="L778" s="31">
        <v>0.5</v>
      </c>
    </row>
    <row r="779" spans="10:12" ht="15" customHeight="1" x14ac:dyDescent="0.25">
      <c r="J779" s="32">
        <v>43146</v>
      </c>
      <c r="K779" s="31">
        <v>0.57142857142857095</v>
      </c>
      <c r="L779" s="31">
        <v>0.46428571428571402</v>
      </c>
    </row>
    <row r="780" spans="10:12" ht="15" customHeight="1" x14ac:dyDescent="0.25">
      <c r="J780" s="32">
        <v>43147</v>
      </c>
      <c r="K780" s="31">
        <v>0.60714285714285698</v>
      </c>
      <c r="L780" s="31">
        <v>0.42857142857142899</v>
      </c>
    </row>
    <row r="781" spans="10:12" ht="15" customHeight="1" x14ac:dyDescent="0.25">
      <c r="J781" s="32">
        <v>43148</v>
      </c>
      <c r="K781" s="31">
        <v>0.64285714285714302</v>
      </c>
      <c r="L781" s="31">
        <v>0.39285714285714302</v>
      </c>
    </row>
    <row r="782" spans="10:12" ht="15" customHeight="1" x14ac:dyDescent="0.25">
      <c r="J782" s="32">
        <v>43149</v>
      </c>
      <c r="K782" s="31">
        <v>0.67857142857142905</v>
      </c>
      <c r="L782" s="31">
        <v>0.35714285714285698</v>
      </c>
    </row>
    <row r="783" spans="10:12" ht="15" customHeight="1" x14ac:dyDescent="0.25">
      <c r="J783" s="32">
        <v>43150</v>
      </c>
      <c r="K783" s="31">
        <v>0.71428571428571397</v>
      </c>
      <c r="L783" s="31">
        <v>0.32142857142857101</v>
      </c>
    </row>
    <row r="784" spans="10:12" ht="15" customHeight="1" x14ac:dyDescent="0.25">
      <c r="J784" s="32">
        <v>43151</v>
      </c>
      <c r="K784" s="31">
        <v>0.75</v>
      </c>
      <c r="L784" s="31">
        <v>0.28571428571428598</v>
      </c>
    </row>
    <row r="785" spans="10:12" ht="15" customHeight="1" x14ac:dyDescent="0.25">
      <c r="J785" s="32">
        <v>43152</v>
      </c>
      <c r="K785" s="31">
        <v>0.78571428571428603</v>
      </c>
      <c r="L785" s="31">
        <v>0.25</v>
      </c>
    </row>
    <row r="786" spans="10:12" ht="15" customHeight="1" x14ac:dyDescent="0.25">
      <c r="J786" s="32">
        <v>43153</v>
      </c>
      <c r="K786" s="31">
        <v>0.82142857142857095</v>
      </c>
      <c r="L786" s="31">
        <v>0.214285714285714</v>
      </c>
    </row>
    <row r="787" spans="10:12" ht="15" customHeight="1" x14ac:dyDescent="0.25">
      <c r="J787" s="32">
        <v>43154</v>
      </c>
      <c r="K787" s="31">
        <v>0.85714285714285698</v>
      </c>
      <c r="L787" s="31">
        <v>0.17857142857142899</v>
      </c>
    </row>
    <row r="788" spans="10:12" ht="15" customHeight="1" x14ac:dyDescent="0.25">
      <c r="J788" s="32">
        <v>43155</v>
      </c>
      <c r="K788" s="31">
        <v>0.89285714285714302</v>
      </c>
      <c r="L788" s="31">
        <v>0.14285714285714299</v>
      </c>
    </row>
    <row r="789" spans="10:12" ht="15" customHeight="1" x14ac:dyDescent="0.25">
      <c r="J789" s="32">
        <v>43156</v>
      </c>
      <c r="K789" s="31">
        <v>0.92857142857142905</v>
      </c>
      <c r="L789" s="31">
        <v>0.107142857142857</v>
      </c>
    </row>
    <row r="790" spans="10:12" ht="15" customHeight="1" x14ac:dyDescent="0.25">
      <c r="J790" s="32">
        <v>43157</v>
      </c>
      <c r="K790" s="31">
        <v>0.96428571428571397</v>
      </c>
      <c r="L790" s="31">
        <v>7.1428571428571397E-2</v>
      </c>
    </row>
    <row r="791" spans="10:12" ht="15" customHeight="1" x14ac:dyDescent="0.25">
      <c r="J791" s="32">
        <v>43158</v>
      </c>
      <c r="K791" s="31">
        <v>1</v>
      </c>
      <c r="L791" s="31">
        <v>3.5714285714285698E-2</v>
      </c>
    </row>
    <row r="792" spans="10:12" ht="15" customHeight="1" x14ac:dyDescent="0.25">
      <c r="J792" s="32">
        <v>43159</v>
      </c>
      <c r="K792" s="31">
        <v>3.2258064516128997E-2</v>
      </c>
      <c r="L792" s="31">
        <v>1</v>
      </c>
    </row>
    <row r="793" spans="10:12" ht="15" customHeight="1" x14ac:dyDescent="0.25">
      <c r="J793" s="32">
        <v>43160</v>
      </c>
      <c r="K793" s="31">
        <v>6.4516129032258104E-2</v>
      </c>
      <c r="L793" s="31">
        <v>0.967741935483871</v>
      </c>
    </row>
    <row r="794" spans="10:12" ht="15" customHeight="1" x14ac:dyDescent="0.25">
      <c r="J794" s="32">
        <v>43161</v>
      </c>
      <c r="K794" s="31">
        <v>9.6774193548387094E-2</v>
      </c>
      <c r="L794" s="31">
        <v>0.93548387096774199</v>
      </c>
    </row>
    <row r="795" spans="10:12" ht="15" customHeight="1" x14ac:dyDescent="0.25">
      <c r="J795" s="32">
        <v>43162</v>
      </c>
      <c r="K795" s="31">
        <v>0.12903225806451599</v>
      </c>
      <c r="L795" s="31">
        <v>0.90322580645161299</v>
      </c>
    </row>
    <row r="796" spans="10:12" ht="15" customHeight="1" x14ac:dyDescent="0.25">
      <c r="J796" s="32">
        <v>43163</v>
      </c>
      <c r="K796" s="31">
        <v>0.16129032258064499</v>
      </c>
      <c r="L796" s="31">
        <v>0.87096774193548399</v>
      </c>
    </row>
    <row r="797" spans="10:12" ht="15" customHeight="1" x14ac:dyDescent="0.25">
      <c r="J797" s="32">
        <v>43164</v>
      </c>
      <c r="K797" s="31">
        <v>0.19354838709677399</v>
      </c>
      <c r="L797" s="31">
        <v>0.83870967741935498</v>
      </c>
    </row>
    <row r="798" spans="10:12" ht="15" customHeight="1" x14ac:dyDescent="0.25">
      <c r="J798" s="32">
        <v>43165</v>
      </c>
      <c r="K798" s="31">
        <v>0.225806451612903</v>
      </c>
      <c r="L798" s="31">
        <v>0.80645161290322598</v>
      </c>
    </row>
    <row r="799" spans="10:12" ht="15" customHeight="1" x14ac:dyDescent="0.25">
      <c r="J799" s="32">
        <v>43166</v>
      </c>
      <c r="K799" s="31">
        <v>0.25806451612903197</v>
      </c>
      <c r="L799" s="31">
        <v>0.77419354838709697</v>
      </c>
    </row>
    <row r="800" spans="10:12" ht="15" customHeight="1" x14ac:dyDescent="0.25">
      <c r="J800" s="32">
        <v>43167</v>
      </c>
      <c r="K800" s="31">
        <v>0.29032258064516098</v>
      </c>
      <c r="L800" s="31">
        <v>0.74193548387096797</v>
      </c>
    </row>
    <row r="801" spans="10:12" ht="15" customHeight="1" x14ac:dyDescent="0.25">
      <c r="J801" s="32">
        <v>43168</v>
      </c>
      <c r="K801" s="31">
        <v>0.32258064516128998</v>
      </c>
      <c r="L801" s="31">
        <v>0.70967741935483897</v>
      </c>
    </row>
    <row r="802" spans="10:12" ht="15" customHeight="1" x14ac:dyDescent="0.25">
      <c r="J802" s="32">
        <v>43169</v>
      </c>
      <c r="K802" s="31">
        <v>0.35483870967741898</v>
      </c>
      <c r="L802" s="31">
        <v>0.67741935483870996</v>
      </c>
    </row>
    <row r="803" spans="10:12" ht="15" customHeight="1" x14ac:dyDescent="0.25">
      <c r="J803" s="32">
        <v>43170</v>
      </c>
      <c r="K803" s="31">
        <v>0.38709677419354799</v>
      </c>
      <c r="L803" s="31">
        <v>0.64516129032258096</v>
      </c>
    </row>
    <row r="804" spans="10:12" ht="15" customHeight="1" x14ac:dyDescent="0.25">
      <c r="J804" s="32">
        <v>43171</v>
      </c>
      <c r="K804" s="31">
        <v>0.41935483870967699</v>
      </c>
      <c r="L804" s="31">
        <v>0.61290322580645196</v>
      </c>
    </row>
    <row r="805" spans="10:12" ht="15" customHeight="1" x14ac:dyDescent="0.25">
      <c r="J805" s="32">
        <v>43172</v>
      </c>
      <c r="K805" s="31">
        <v>0.45161290322580599</v>
      </c>
      <c r="L805" s="31">
        <v>0.58064516129032295</v>
      </c>
    </row>
    <row r="806" spans="10:12" ht="15" customHeight="1" x14ac:dyDescent="0.25">
      <c r="J806" s="32">
        <v>43173</v>
      </c>
      <c r="K806" s="31">
        <v>0.483870967741935</v>
      </c>
      <c r="L806" s="31">
        <v>0.54838709677419395</v>
      </c>
    </row>
    <row r="807" spans="10:12" ht="15" customHeight="1" x14ac:dyDescent="0.25">
      <c r="J807" s="32">
        <v>43174</v>
      </c>
      <c r="K807" s="31">
        <v>0.51612903225806495</v>
      </c>
      <c r="L807" s="31">
        <v>0.51612903225806495</v>
      </c>
    </row>
    <row r="808" spans="10:12" ht="15" customHeight="1" x14ac:dyDescent="0.25">
      <c r="J808" s="32">
        <v>43175</v>
      </c>
      <c r="K808" s="31">
        <v>0.54838709677419395</v>
      </c>
      <c r="L808" s="31">
        <v>0.483870967741935</v>
      </c>
    </row>
    <row r="809" spans="10:12" ht="15" customHeight="1" x14ac:dyDescent="0.25">
      <c r="J809" s="32">
        <v>43176</v>
      </c>
      <c r="K809" s="31">
        <v>0.58064516129032295</v>
      </c>
      <c r="L809" s="31">
        <v>0.45161290322580599</v>
      </c>
    </row>
    <row r="810" spans="10:12" ht="15" customHeight="1" x14ac:dyDescent="0.25">
      <c r="J810" s="32">
        <v>43177</v>
      </c>
      <c r="K810" s="31">
        <v>0.61290322580645196</v>
      </c>
      <c r="L810" s="31">
        <v>0.41935483870967699</v>
      </c>
    </row>
    <row r="811" spans="10:12" ht="15" customHeight="1" x14ac:dyDescent="0.25">
      <c r="J811" s="32">
        <v>43178</v>
      </c>
      <c r="K811" s="31">
        <v>0.64516129032258096</v>
      </c>
      <c r="L811" s="31">
        <v>0.38709677419354799</v>
      </c>
    </row>
    <row r="812" spans="10:12" ht="15" customHeight="1" x14ac:dyDescent="0.25">
      <c r="J812" s="32">
        <v>43179</v>
      </c>
      <c r="K812" s="31">
        <v>0.67741935483870996</v>
      </c>
      <c r="L812" s="31">
        <v>0.35483870967741898</v>
      </c>
    </row>
    <row r="813" spans="10:12" ht="15" customHeight="1" x14ac:dyDescent="0.25">
      <c r="J813" s="32">
        <v>43180</v>
      </c>
      <c r="K813" s="31">
        <v>0.70967741935483897</v>
      </c>
      <c r="L813" s="31">
        <v>0.32258064516128998</v>
      </c>
    </row>
    <row r="814" spans="10:12" ht="15" customHeight="1" x14ac:dyDescent="0.25">
      <c r="J814" s="32">
        <v>43181</v>
      </c>
      <c r="K814" s="31">
        <v>0.74193548387096797</v>
      </c>
      <c r="L814" s="31">
        <v>0.29032258064516098</v>
      </c>
    </row>
    <row r="815" spans="10:12" ht="15" customHeight="1" x14ac:dyDescent="0.25">
      <c r="J815" s="32">
        <v>43182</v>
      </c>
      <c r="K815" s="31">
        <v>0.77419354838709697</v>
      </c>
      <c r="L815" s="31">
        <v>0.25806451612903197</v>
      </c>
    </row>
    <row r="816" spans="10:12" ht="15" customHeight="1" x14ac:dyDescent="0.25">
      <c r="J816" s="32">
        <v>43183</v>
      </c>
      <c r="K816" s="31">
        <v>0.80645161290322598</v>
      </c>
      <c r="L816" s="31">
        <v>0.225806451612903</v>
      </c>
    </row>
    <row r="817" spans="10:12" ht="15" customHeight="1" x14ac:dyDescent="0.25">
      <c r="J817" s="32">
        <v>43184</v>
      </c>
      <c r="K817" s="31">
        <v>0.83870967741935498</v>
      </c>
      <c r="L817" s="31">
        <v>0.19354838709677399</v>
      </c>
    </row>
    <row r="818" spans="10:12" ht="15" customHeight="1" x14ac:dyDescent="0.25">
      <c r="J818" s="32">
        <v>43185</v>
      </c>
      <c r="K818" s="31">
        <v>0.87096774193548399</v>
      </c>
      <c r="L818" s="31">
        <v>0.16129032258064499</v>
      </c>
    </row>
    <row r="819" spans="10:12" ht="15" customHeight="1" x14ac:dyDescent="0.25">
      <c r="J819" s="32">
        <v>43186</v>
      </c>
      <c r="K819" s="31">
        <v>0.90322580645161299</v>
      </c>
      <c r="L819" s="31">
        <v>0.12903225806451599</v>
      </c>
    </row>
    <row r="820" spans="10:12" ht="15" customHeight="1" x14ac:dyDescent="0.25">
      <c r="J820" s="32">
        <v>43187</v>
      </c>
      <c r="K820" s="31">
        <v>0.93548387096774199</v>
      </c>
      <c r="L820" s="31">
        <v>9.6774193548387094E-2</v>
      </c>
    </row>
    <row r="821" spans="10:12" ht="15" customHeight="1" x14ac:dyDescent="0.25">
      <c r="J821" s="32">
        <v>43188</v>
      </c>
      <c r="K821" s="31">
        <v>0.967741935483871</v>
      </c>
      <c r="L821" s="31">
        <v>6.4516129032258104E-2</v>
      </c>
    </row>
    <row r="822" spans="10:12" ht="15" customHeight="1" x14ac:dyDescent="0.25">
      <c r="J822" s="32">
        <v>43189</v>
      </c>
      <c r="K822" s="31">
        <v>1</v>
      </c>
      <c r="L822" s="31">
        <v>3.2258064516128997E-2</v>
      </c>
    </row>
    <row r="823" spans="10:12" ht="15" customHeight="1" x14ac:dyDescent="0.25">
      <c r="J823" s="32">
        <v>43190</v>
      </c>
      <c r="K823" s="31">
        <v>3.3333333333333298E-2</v>
      </c>
      <c r="L823" s="31">
        <v>1</v>
      </c>
    </row>
    <row r="824" spans="10:12" ht="15" customHeight="1" x14ac:dyDescent="0.25">
      <c r="J824" s="32">
        <v>43191</v>
      </c>
      <c r="K824" s="31">
        <v>6.6666666666666693E-2</v>
      </c>
      <c r="L824" s="31">
        <v>0.96666666666666701</v>
      </c>
    </row>
    <row r="825" spans="10:12" ht="15" customHeight="1" x14ac:dyDescent="0.25">
      <c r="J825" s="32">
        <v>43192</v>
      </c>
      <c r="K825" s="31">
        <v>0.1</v>
      </c>
      <c r="L825" s="31">
        <v>0.93333333333333302</v>
      </c>
    </row>
    <row r="826" spans="10:12" ht="15" customHeight="1" x14ac:dyDescent="0.25">
      <c r="J826" s="32">
        <v>43193</v>
      </c>
      <c r="K826" s="31">
        <v>0.133333333333333</v>
      </c>
      <c r="L826" s="31">
        <v>0.9</v>
      </c>
    </row>
    <row r="827" spans="10:12" ht="15" customHeight="1" x14ac:dyDescent="0.25">
      <c r="J827" s="32">
        <v>43194</v>
      </c>
      <c r="K827" s="31">
        <v>0.16666666666666699</v>
      </c>
      <c r="L827" s="31">
        <v>0.86666666666666703</v>
      </c>
    </row>
    <row r="828" spans="10:12" ht="15" customHeight="1" x14ac:dyDescent="0.25">
      <c r="J828" s="32">
        <v>43195</v>
      </c>
      <c r="K828" s="31">
        <v>0.2</v>
      </c>
      <c r="L828" s="31">
        <v>0.83333333333333304</v>
      </c>
    </row>
    <row r="829" spans="10:12" ht="15" customHeight="1" x14ac:dyDescent="0.25">
      <c r="J829" s="32">
        <v>43196</v>
      </c>
      <c r="K829" s="31">
        <v>0.233333333333333</v>
      </c>
      <c r="L829" s="31">
        <v>0.8</v>
      </c>
    </row>
    <row r="830" spans="10:12" ht="15" customHeight="1" x14ac:dyDescent="0.25">
      <c r="J830" s="32">
        <v>43197</v>
      </c>
      <c r="K830" s="31">
        <v>0.266666666666667</v>
      </c>
      <c r="L830" s="31">
        <v>0.76666666666666705</v>
      </c>
    </row>
    <row r="831" spans="10:12" ht="15" customHeight="1" x14ac:dyDescent="0.25">
      <c r="J831" s="32">
        <v>43198</v>
      </c>
      <c r="K831" s="31">
        <v>0.3</v>
      </c>
      <c r="L831" s="31">
        <v>0.73333333333333295</v>
      </c>
    </row>
    <row r="832" spans="10:12" ht="15" customHeight="1" x14ac:dyDescent="0.25">
      <c r="J832" s="32">
        <v>43199</v>
      </c>
      <c r="K832" s="31">
        <v>0.33333333333333298</v>
      </c>
      <c r="L832" s="31">
        <v>0.7</v>
      </c>
    </row>
    <row r="833" spans="10:12" ht="15" customHeight="1" x14ac:dyDescent="0.25">
      <c r="J833" s="32">
        <v>43200</v>
      </c>
      <c r="K833" s="31">
        <v>0.36666666666666697</v>
      </c>
      <c r="L833" s="31">
        <v>0.66666666666666696</v>
      </c>
    </row>
    <row r="834" spans="10:12" ht="15" customHeight="1" x14ac:dyDescent="0.25">
      <c r="J834" s="32">
        <v>43201</v>
      </c>
      <c r="K834" s="31">
        <v>0.4</v>
      </c>
      <c r="L834" s="31">
        <v>0.63333333333333297</v>
      </c>
    </row>
    <row r="835" spans="10:12" ht="15" customHeight="1" x14ac:dyDescent="0.25">
      <c r="J835" s="32">
        <v>43202</v>
      </c>
      <c r="K835" s="31">
        <v>0.43333333333333302</v>
      </c>
      <c r="L835" s="31">
        <v>0.6</v>
      </c>
    </row>
    <row r="836" spans="10:12" ht="15" customHeight="1" x14ac:dyDescent="0.25">
      <c r="J836" s="32">
        <v>43203</v>
      </c>
      <c r="K836" s="31">
        <v>0.46666666666666701</v>
      </c>
      <c r="L836" s="31">
        <v>0.56666666666666698</v>
      </c>
    </row>
    <row r="837" spans="10:12" ht="15" customHeight="1" x14ac:dyDescent="0.25">
      <c r="J837" s="32">
        <v>43204</v>
      </c>
      <c r="K837" s="31">
        <v>0.5</v>
      </c>
      <c r="L837" s="31">
        <v>0.53333333333333299</v>
      </c>
    </row>
    <row r="838" spans="10:12" ht="15" customHeight="1" x14ac:dyDescent="0.25">
      <c r="J838" s="32">
        <v>43205</v>
      </c>
      <c r="K838" s="31">
        <v>0.53333333333333299</v>
      </c>
      <c r="L838" s="31">
        <v>0.5</v>
      </c>
    </row>
    <row r="839" spans="10:12" ht="15" customHeight="1" x14ac:dyDescent="0.25">
      <c r="J839" s="32">
        <v>43206</v>
      </c>
      <c r="K839" s="31">
        <v>0.56666666666666698</v>
      </c>
      <c r="L839" s="31">
        <v>0.46666666666666701</v>
      </c>
    </row>
    <row r="840" spans="10:12" ht="15" customHeight="1" x14ac:dyDescent="0.25">
      <c r="J840" s="32">
        <v>43207</v>
      </c>
      <c r="K840" s="31">
        <v>0.6</v>
      </c>
      <c r="L840" s="31">
        <v>0.43333333333333302</v>
      </c>
    </row>
    <row r="841" spans="10:12" ht="15" customHeight="1" x14ac:dyDescent="0.25">
      <c r="J841" s="32">
        <v>43208</v>
      </c>
      <c r="K841" s="31">
        <v>0.63333333333333297</v>
      </c>
      <c r="L841" s="31">
        <v>0.4</v>
      </c>
    </row>
    <row r="842" spans="10:12" ht="15" customHeight="1" x14ac:dyDescent="0.25">
      <c r="J842" s="32">
        <v>43209</v>
      </c>
      <c r="K842" s="31">
        <v>0.66666666666666696</v>
      </c>
      <c r="L842" s="31">
        <v>0.36666666666666697</v>
      </c>
    </row>
    <row r="843" spans="10:12" ht="15" customHeight="1" x14ac:dyDescent="0.25">
      <c r="J843" s="32">
        <v>43210</v>
      </c>
      <c r="K843" s="31">
        <v>0.7</v>
      </c>
      <c r="L843" s="31">
        <v>0.33333333333333298</v>
      </c>
    </row>
    <row r="844" spans="10:12" ht="15" customHeight="1" x14ac:dyDescent="0.25">
      <c r="J844" s="32">
        <v>43211</v>
      </c>
      <c r="K844" s="31">
        <v>0.73333333333333295</v>
      </c>
      <c r="L844" s="31">
        <v>0.3</v>
      </c>
    </row>
    <row r="845" spans="10:12" ht="15" customHeight="1" x14ac:dyDescent="0.25">
      <c r="J845" s="32">
        <v>43212</v>
      </c>
      <c r="K845" s="31">
        <v>0.76666666666666705</v>
      </c>
      <c r="L845" s="31">
        <v>0.266666666666667</v>
      </c>
    </row>
    <row r="846" spans="10:12" ht="15" customHeight="1" x14ac:dyDescent="0.25">
      <c r="J846" s="32">
        <v>43213</v>
      </c>
      <c r="K846" s="31">
        <v>0.8</v>
      </c>
      <c r="L846" s="31">
        <v>0.233333333333333</v>
      </c>
    </row>
    <row r="847" spans="10:12" ht="15" customHeight="1" x14ac:dyDescent="0.25">
      <c r="J847" s="32">
        <v>43214</v>
      </c>
      <c r="K847" s="31">
        <v>0.83333333333333304</v>
      </c>
      <c r="L847" s="31">
        <v>0.2</v>
      </c>
    </row>
    <row r="848" spans="10:12" ht="15" customHeight="1" x14ac:dyDescent="0.25">
      <c r="J848" s="32">
        <v>43215</v>
      </c>
      <c r="K848" s="31">
        <v>0.86666666666666703</v>
      </c>
      <c r="L848" s="31">
        <v>0.16666666666666699</v>
      </c>
    </row>
    <row r="849" spans="10:12" ht="15" customHeight="1" x14ac:dyDescent="0.25">
      <c r="J849" s="32">
        <v>43216</v>
      </c>
      <c r="K849" s="31">
        <v>0.9</v>
      </c>
      <c r="L849" s="31">
        <v>0.133333333333333</v>
      </c>
    </row>
    <row r="850" spans="10:12" ht="15" customHeight="1" x14ac:dyDescent="0.25">
      <c r="J850" s="32">
        <v>43217</v>
      </c>
      <c r="K850" s="31">
        <v>0.93333333333333302</v>
      </c>
      <c r="L850" s="31">
        <v>0.1</v>
      </c>
    </row>
    <row r="851" spans="10:12" ht="15" customHeight="1" x14ac:dyDescent="0.25">
      <c r="J851" s="32">
        <v>43218</v>
      </c>
      <c r="K851" s="31">
        <v>0.96666666666666701</v>
      </c>
      <c r="L851" s="31">
        <v>6.6666666666666693E-2</v>
      </c>
    </row>
    <row r="852" spans="10:12" ht="15" customHeight="1" x14ac:dyDescent="0.25">
      <c r="J852" s="32">
        <v>43219</v>
      </c>
      <c r="K852" s="31">
        <v>1</v>
      </c>
      <c r="L852" s="31">
        <v>3.3333333333333298E-2</v>
      </c>
    </row>
    <row r="853" spans="10:12" ht="15" customHeight="1" x14ac:dyDescent="0.25">
      <c r="J853" s="32">
        <v>43220</v>
      </c>
      <c r="K853" s="31">
        <v>3.2258064516128997E-2</v>
      </c>
      <c r="L853" s="31">
        <v>1</v>
      </c>
    </row>
    <row r="854" spans="10:12" ht="15" customHeight="1" x14ac:dyDescent="0.25">
      <c r="J854" s="32">
        <v>43221</v>
      </c>
      <c r="K854" s="31">
        <v>6.4516129032258104E-2</v>
      </c>
      <c r="L854" s="31">
        <v>0.967741935483871</v>
      </c>
    </row>
    <row r="855" spans="10:12" ht="15" customHeight="1" x14ac:dyDescent="0.25">
      <c r="J855" s="32">
        <v>43222</v>
      </c>
      <c r="K855" s="31">
        <v>9.6774193548387094E-2</v>
      </c>
      <c r="L855" s="31">
        <v>0.93548387096774199</v>
      </c>
    </row>
    <row r="856" spans="10:12" ht="15" customHeight="1" x14ac:dyDescent="0.25">
      <c r="J856" s="32">
        <v>43223</v>
      </c>
      <c r="K856" s="31">
        <v>0.12903225806451599</v>
      </c>
      <c r="L856" s="31">
        <v>0.90322580645161299</v>
      </c>
    </row>
    <row r="857" spans="10:12" ht="15" customHeight="1" x14ac:dyDescent="0.25">
      <c r="J857" s="32">
        <v>43224</v>
      </c>
      <c r="K857" s="31">
        <v>0.16129032258064499</v>
      </c>
      <c r="L857" s="31">
        <v>0.87096774193548399</v>
      </c>
    </row>
    <row r="858" spans="10:12" ht="15" customHeight="1" x14ac:dyDescent="0.25">
      <c r="J858" s="32">
        <v>43225</v>
      </c>
      <c r="K858" s="31">
        <v>0.19354838709677399</v>
      </c>
      <c r="L858" s="31">
        <v>0.83870967741935498</v>
      </c>
    </row>
    <row r="859" spans="10:12" ht="15" customHeight="1" x14ac:dyDescent="0.25">
      <c r="J859" s="32">
        <v>43226</v>
      </c>
      <c r="K859" s="31">
        <v>0.225806451612903</v>
      </c>
      <c r="L859" s="31">
        <v>0.80645161290322598</v>
      </c>
    </row>
    <row r="860" spans="10:12" ht="15" customHeight="1" x14ac:dyDescent="0.25">
      <c r="J860" s="32">
        <v>43227</v>
      </c>
      <c r="K860" s="31">
        <v>0.25806451612903197</v>
      </c>
      <c r="L860" s="31">
        <v>0.77419354838709697</v>
      </c>
    </row>
    <row r="861" spans="10:12" ht="15" customHeight="1" x14ac:dyDescent="0.25">
      <c r="J861" s="32">
        <v>43228</v>
      </c>
      <c r="K861" s="31">
        <v>0.29032258064516098</v>
      </c>
      <c r="L861" s="31">
        <v>0.74193548387096797</v>
      </c>
    </row>
    <row r="862" spans="10:12" ht="15" customHeight="1" x14ac:dyDescent="0.25">
      <c r="J862" s="32">
        <v>43229</v>
      </c>
      <c r="K862" s="31">
        <v>0.32258064516128998</v>
      </c>
      <c r="L862" s="31">
        <v>0.70967741935483897</v>
      </c>
    </row>
    <row r="863" spans="10:12" ht="15" customHeight="1" x14ac:dyDescent="0.25">
      <c r="J863" s="32">
        <v>43230</v>
      </c>
      <c r="K863" s="31">
        <v>0.35483870967741898</v>
      </c>
      <c r="L863" s="31">
        <v>0.67741935483870996</v>
      </c>
    </row>
    <row r="864" spans="10:12" ht="15" customHeight="1" x14ac:dyDescent="0.25">
      <c r="J864" s="32">
        <v>43231</v>
      </c>
      <c r="K864" s="31">
        <v>0.38709677419354799</v>
      </c>
      <c r="L864" s="31">
        <v>0.64516129032258096</v>
      </c>
    </row>
    <row r="865" spans="10:12" ht="15" customHeight="1" x14ac:dyDescent="0.25">
      <c r="J865" s="32">
        <v>43232</v>
      </c>
      <c r="K865" s="31">
        <v>0.41935483870967699</v>
      </c>
      <c r="L865" s="31">
        <v>0.61290322580645196</v>
      </c>
    </row>
    <row r="866" spans="10:12" ht="15" customHeight="1" x14ac:dyDescent="0.25">
      <c r="J866" s="32">
        <v>43233</v>
      </c>
      <c r="K866" s="31">
        <v>0.45161290322580599</v>
      </c>
      <c r="L866" s="31">
        <v>0.58064516129032295</v>
      </c>
    </row>
    <row r="867" spans="10:12" ht="15" customHeight="1" x14ac:dyDescent="0.25">
      <c r="J867" s="32">
        <v>43234</v>
      </c>
      <c r="K867" s="31">
        <v>0.483870967741935</v>
      </c>
      <c r="L867" s="31">
        <v>0.54838709677419395</v>
      </c>
    </row>
    <row r="868" spans="10:12" ht="15" customHeight="1" x14ac:dyDescent="0.25">
      <c r="J868" s="32">
        <v>43235</v>
      </c>
      <c r="K868" s="31">
        <v>0.51612903225806495</v>
      </c>
      <c r="L868" s="31">
        <v>0.51612903225806495</v>
      </c>
    </row>
    <row r="869" spans="10:12" ht="15" customHeight="1" x14ac:dyDescent="0.25">
      <c r="J869" s="32">
        <v>43236</v>
      </c>
      <c r="K869" s="31">
        <v>0.54838709677419395</v>
      </c>
      <c r="L869" s="31">
        <v>0.483870967741935</v>
      </c>
    </row>
    <row r="870" spans="10:12" ht="15" customHeight="1" x14ac:dyDescent="0.25">
      <c r="J870" s="32">
        <v>43237</v>
      </c>
      <c r="K870" s="31">
        <v>0.58064516129032295</v>
      </c>
      <c r="L870" s="31">
        <v>0.45161290322580599</v>
      </c>
    </row>
    <row r="871" spans="10:12" ht="15" customHeight="1" x14ac:dyDescent="0.25">
      <c r="J871" s="32">
        <v>43238</v>
      </c>
      <c r="K871" s="31">
        <v>0.61290322580645196</v>
      </c>
      <c r="L871" s="31">
        <v>0.41935483870967699</v>
      </c>
    </row>
    <row r="872" spans="10:12" ht="15" customHeight="1" x14ac:dyDescent="0.25">
      <c r="J872" s="32">
        <v>43239</v>
      </c>
      <c r="K872" s="31">
        <v>0.64516129032258096</v>
      </c>
      <c r="L872" s="31">
        <v>0.38709677419354799</v>
      </c>
    </row>
    <row r="873" spans="10:12" ht="15" customHeight="1" x14ac:dyDescent="0.25">
      <c r="J873" s="32">
        <v>43240</v>
      </c>
      <c r="K873" s="31">
        <v>0.67741935483870996</v>
      </c>
      <c r="L873" s="31">
        <v>0.35483870967741898</v>
      </c>
    </row>
    <row r="874" spans="10:12" ht="15" customHeight="1" x14ac:dyDescent="0.25">
      <c r="J874" s="32">
        <v>43241</v>
      </c>
      <c r="K874" s="31">
        <v>0.70967741935483897</v>
      </c>
      <c r="L874" s="31">
        <v>0.32258064516128998</v>
      </c>
    </row>
    <row r="875" spans="10:12" ht="15" customHeight="1" x14ac:dyDescent="0.25">
      <c r="J875" s="32">
        <v>43242</v>
      </c>
      <c r="K875" s="31">
        <v>0.74193548387096797</v>
      </c>
      <c r="L875" s="31">
        <v>0.29032258064516098</v>
      </c>
    </row>
    <row r="876" spans="10:12" ht="15" customHeight="1" x14ac:dyDescent="0.25">
      <c r="J876" s="32">
        <v>43243</v>
      </c>
      <c r="K876" s="31">
        <v>0.77419354838709697</v>
      </c>
      <c r="L876" s="31">
        <v>0.25806451612903197</v>
      </c>
    </row>
    <row r="877" spans="10:12" ht="15" customHeight="1" x14ac:dyDescent="0.25">
      <c r="J877" s="32">
        <v>43244</v>
      </c>
      <c r="K877" s="31">
        <v>0.80645161290322598</v>
      </c>
      <c r="L877" s="31">
        <v>0.225806451612903</v>
      </c>
    </row>
    <row r="878" spans="10:12" ht="15" customHeight="1" x14ac:dyDescent="0.25">
      <c r="J878" s="32">
        <v>43245</v>
      </c>
      <c r="K878" s="31">
        <v>0.83870967741935498</v>
      </c>
      <c r="L878" s="31">
        <v>0.19354838709677399</v>
      </c>
    </row>
    <row r="879" spans="10:12" ht="15" customHeight="1" x14ac:dyDescent="0.25">
      <c r="J879" s="32">
        <v>43246</v>
      </c>
      <c r="K879" s="31">
        <v>0.87096774193548399</v>
      </c>
      <c r="L879" s="31">
        <v>0.16129032258064499</v>
      </c>
    </row>
    <row r="880" spans="10:12" ht="15" customHeight="1" x14ac:dyDescent="0.25">
      <c r="J880" s="32">
        <v>43247</v>
      </c>
      <c r="K880" s="31">
        <v>0.90322580645161299</v>
      </c>
      <c r="L880" s="31">
        <v>0.12903225806451599</v>
      </c>
    </row>
    <row r="881" spans="10:12" ht="15" customHeight="1" x14ac:dyDescent="0.25">
      <c r="J881" s="32">
        <v>43248</v>
      </c>
      <c r="K881" s="31">
        <v>0.93548387096774199</v>
      </c>
      <c r="L881" s="31">
        <v>9.6774193548387094E-2</v>
      </c>
    </row>
    <row r="882" spans="10:12" ht="15" customHeight="1" x14ac:dyDescent="0.25">
      <c r="J882" s="32">
        <v>43249</v>
      </c>
      <c r="K882" s="31">
        <v>0.967741935483871</v>
      </c>
      <c r="L882" s="31">
        <v>6.4516129032258104E-2</v>
      </c>
    </row>
    <row r="883" spans="10:12" ht="15" customHeight="1" x14ac:dyDescent="0.25">
      <c r="J883" s="32">
        <v>43250</v>
      </c>
      <c r="K883" s="31">
        <v>1</v>
      </c>
      <c r="L883" s="31">
        <v>3.2258064516128997E-2</v>
      </c>
    </row>
    <row r="884" spans="10:12" ht="15" customHeight="1" x14ac:dyDescent="0.25">
      <c r="J884" s="32">
        <v>43251</v>
      </c>
      <c r="K884" s="31">
        <v>3.3333333333333298E-2</v>
      </c>
      <c r="L884" s="31">
        <v>1</v>
      </c>
    </row>
    <row r="885" spans="10:12" ht="15" customHeight="1" x14ac:dyDescent="0.25">
      <c r="J885" s="32">
        <v>43252</v>
      </c>
      <c r="K885" s="31">
        <v>6.6666666666666693E-2</v>
      </c>
      <c r="L885" s="31">
        <v>0.96666666666666701</v>
      </c>
    </row>
    <row r="886" spans="10:12" ht="15" customHeight="1" x14ac:dyDescent="0.25">
      <c r="J886" s="32">
        <v>43253</v>
      </c>
      <c r="K886" s="31">
        <v>0.1</v>
      </c>
      <c r="L886" s="31">
        <v>0.93333333333333302</v>
      </c>
    </row>
    <row r="887" spans="10:12" ht="15" customHeight="1" x14ac:dyDescent="0.25">
      <c r="J887" s="32">
        <v>43254</v>
      </c>
      <c r="K887" s="31">
        <v>0.133333333333333</v>
      </c>
      <c r="L887" s="31">
        <v>0.9</v>
      </c>
    </row>
    <row r="888" spans="10:12" ht="15" customHeight="1" x14ac:dyDescent="0.25">
      <c r="J888" s="32">
        <v>43255</v>
      </c>
      <c r="K888" s="31">
        <v>0.16666666666666699</v>
      </c>
      <c r="L888" s="31">
        <v>0.86666666666666703</v>
      </c>
    </row>
    <row r="889" spans="10:12" ht="15" customHeight="1" x14ac:dyDescent="0.25">
      <c r="J889" s="32">
        <v>43256</v>
      </c>
      <c r="K889" s="31">
        <v>0.2</v>
      </c>
      <c r="L889" s="31">
        <v>0.83333333333333304</v>
      </c>
    </row>
    <row r="890" spans="10:12" ht="15" customHeight="1" x14ac:dyDescent="0.25">
      <c r="J890" s="32">
        <v>43257</v>
      </c>
      <c r="K890" s="31">
        <v>0.233333333333333</v>
      </c>
      <c r="L890" s="31">
        <v>0.8</v>
      </c>
    </row>
    <row r="891" spans="10:12" ht="15" customHeight="1" x14ac:dyDescent="0.25">
      <c r="J891" s="32">
        <v>43258</v>
      </c>
      <c r="K891" s="31">
        <v>0.266666666666667</v>
      </c>
      <c r="L891" s="31">
        <v>0.76666666666666705</v>
      </c>
    </row>
    <row r="892" spans="10:12" ht="15" customHeight="1" x14ac:dyDescent="0.25">
      <c r="J892" s="32">
        <v>43259</v>
      </c>
      <c r="K892" s="31">
        <v>0.3</v>
      </c>
      <c r="L892" s="31">
        <v>0.73333333333333295</v>
      </c>
    </row>
    <row r="893" spans="10:12" ht="15" customHeight="1" x14ac:dyDescent="0.25">
      <c r="J893" s="32">
        <v>43260</v>
      </c>
      <c r="K893" s="31">
        <v>0.33333333333333298</v>
      </c>
      <c r="L893" s="31">
        <v>0.7</v>
      </c>
    </row>
    <row r="894" spans="10:12" ht="15" customHeight="1" x14ac:dyDescent="0.25">
      <c r="J894" s="32">
        <v>43261</v>
      </c>
      <c r="K894" s="31">
        <v>0.36666666666666697</v>
      </c>
      <c r="L894" s="31">
        <v>0.66666666666666696</v>
      </c>
    </row>
    <row r="895" spans="10:12" ht="15" customHeight="1" x14ac:dyDescent="0.25">
      <c r="J895" s="32">
        <v>43262</v>
      </c>
      <c r="K895" s="31">
        <v>0.4</v>
      </c>
      <c r="L895" s="31">
        <v>0.63333333333333297</v>
      </c>
    </row>
    <row r="896" spans="10:12" ht="15" customHeight="1" x14ac:dyDescent="0.25">
      <c r="J896" s="32">
        <v>43263</v>
      </c>
      <c r="K896" s="31">
        <v>0.43333333333333302</v>
      </c>
      <c r="L896" s="31">
        <v>0.6</v>
      </c>
    </row>
    <row r="897" spans="10:12" ht="15" customHeight="1" x14ac:dyDescent="0.25">
      <c r="J897" s="32">
        <v>43264</v>
      </c>
      <c r="K897" s="31">
        <v>0.46666666666666701</v>
      </c>
      <c r="L897" s="31">
        <v>0.56666666666666698</v>
      </c>
    </row>
    <row r="898" spans="10:12" ht="15" customHeight="1" x14ac:dyDescent="0.25">
      <c r="J898" s="32">
        <v>43265</v>
      </c>
      <c r="K898" s="31">
        <v>0.5</v>
      </c>
      <c r="L898" s="31">
        <v>0.53333333333333299</v>
      </c>
    </row>
    <row r="899" spans="10:12" ht="15" customHeight="1" x14ac:dyDescent="0.25">
      <c r="J899" s="32">
        <v>43266</v>
      </c>
      <c r="K899" s="31">
        <v>0.53333333333333299</v>
      </c>
      <c r="L899" s="31">
        <v>0.5</v>
      </c>
    </row>
    <row r="900" spans="10:12" ht="15" customHeight="1" x14ac:dyDescent="0.25">
      <c r="J900" s="32">
        <v>43267</v>
      </c>
      <c r="K900" s="31">
        <v>0.56666666666666698</v>
      </c>
      <c r="L900" s="31">
        <v>0.46666666666666701</v>
      </c>
    </row>
    <row r="901" spans="10:12" ht="15" customHeight="1" x14ac:dyDescent="0.25">
      <c r="J901" s="32">
        <v>43268</v>
      </c>
      <c r="K901" s="31">
        <v>0.6</v>
      </c>
      <c r="L901" s="31">
        <v>0.43333333333333302</v>
      </c>
    </row>
    <row r="902" spans="10:12" ht="15" customHeight="1" x14ac:dyDescent="0.25">
      <c r="J902" s="32">
        <v>43269</v>
      </c>
      <c r="K902" s="31">
        <v>0.63333333333333297</v>
      </c>
      <c r="L902" s="31">
        <v>0.4</v>
      </c>
    </row>
    <row r="903" spans="10:12" ht="15" customHeight="1" x14ac:dyDescent="0.25">
      <c r="J903" s="32">
        <v>43270</v>
      </c>
      <c r="K903" s="31">
        <v>0.66666666666666696</v>
      </c>
      <c r="L903" s="31">
        <v>0.36666666666666697</v>
      </c>
    </row>
    <row r="904" spans="10:12" ht="15" customHeight="1" x14ac:dyDescent="0.25">
      <c r="J904" s="32">
        <v>43271</v>
      </c>
      <c r="K904" s="31">
        <v>0.7</v>
      </c>
      <c r="L904" s="31">
        <v>0.33333333333333298</v>
      </c>
    </row>
    <row r="905" spans="10:12" ht="15" customHeight="1" x14ac:dyDescent="0.25">
      <c r="J905" s="32">
        <v>43272</v>
      </c>
      <c r="K905" s="31">
        <v>0.73333333333333295</v>
      </c>
      <c r="L905" s="31">
        <v>0.3</v>
      </c>
    </row>
    <row r="906" spans="10:12" ht="15" customHeight="1" x14ac:dyDescent="0.25">
      <c r="J906" s="32">
        <v>43273</v>
      </c>
      <c r="K906" s="31">
        <v>0.76666666666666705</v>
      </c>
      <c r="L906" s="31">
        <v>0.266666666666667</v>
      </c>
    </row>
    <row r="907" spans="10:12" ht="15" customHeight="1" x14ac:dyDescent="0.25">
      <c r="J907" s="32">
        <v>43274</v>
      </c>
      <c r="K907" s="31">
        <v>0.8</v>
      </c>
      <c r="L907" s="31">
        <v>0.233333333333333</v>
      </c>
    </row>
    <row r="908" spans="10:12" ht="15" customHeight="1" x14ac:dyDescent="0.25">
      <c r="J908" s="32">
        <v>43275</v>
      </c>
      <c r="K908" s="31">
        <v>0.83333333333333304</v>
      </c>
      <c r="L908" s="31">
        <v>0.2</v>
      </c>
    </row>
    <row r="909" spans="10:12" ht="15" customHeight="1" x14ac:dyDescent="0.25">
      <c r="J909" s="32">
        <v>43276</v>
      </c>
      <c r="K909" s="31">
        <v>0.86666666666666703</v>
      </c>
      <c r="L909" s="31">
        <v>0.16666666666666699</v>
      </c>
    </row>
    <row r="910" spans="10:12" ht="15" customHeight="1" x14ac:dyDescent="0.25">
      <c r="J910" s="32">
        <v>43277</v>
      </c>
      <c r="K910" s="31">
        <v>0.9</v>
      </c>
      <c r="L910" s="31">
        <v>0.133333333333333</v>
      </c>
    </row>
    <row r="911" spans="10:12" ht="15" customHeight="1" x14ac:dyDescent="0.25">
      <c r="J911" s="32">
        <v>43278</v>
      </c>
      <c r="K911" s="31">
        <v>0.93333333333333302</v>
      </c>
      <c r="L911" s="31">
        <v>0.1</v>
      </c>
    </row>
    <row r="912" spans="10:12" ht="15" customHeight="1" x14ac:dyDescent="0.25">
      <c r="J912" s="32">
        <v>43279</v>
      </c>
      <c r="K912" s="31">
        <v>0.96666666666666701</v>
      </c>
      <c r="L912" s="31">
        <v>6.6666666666666693E-2</v>
      </c>
    </row>
    <row r="913" spans="10:12" ht="15" customHeight="1" x14ac:dyDescent="0.25">
      <c r="J913" s="32">
        <v>43280</v>
      </c>
      <c r="K913" s="31">
        <v>1</v>
      </c>
      <c r="L913" s="31">
        <v>3.3333333333333298E-2</v>
      </c>
    </row>
    <row r="914" spans="10:12" ht="15" customHeight="1" x14ac:dyDescent="0.25">
      <c r="J914" s="32">
        <v>43281</v>
      </c>
      <c r="K914" s="31">
        <v>3.2258064516128997E-2</v>
      </c>
      <c r="L914" s="31">
        <v>1</v>
      </c>
    </row>
    <row r="915" spans="10:12" ht="15" customHeight="1" x14ac:dyDescent="0.25">
      <c r="J915" s="32">
        <v>43282</v>
      </c>
      <c r="K915" s="31">
        <v>6.4516129032258104E-2</v>
      </c>
      <c r="L915" s="31">
        <v>0.967741935483871</v>
      </c>
    </row>
    <row r="916" spans="10:12" ht="15" customHeight="1" x14ac:dyDescent="0.25">
      <c r="J916" s="32">
        <v>43283</v>
      </c>
      <c r="K916" s="31">
        <v>9.6774193548387094E-2</v>
      </c>
      <c r="L916" s="31">
        <v>0.93548387096774199</v>
      </c>
    </row>
    <row r="917" spans="10:12" ht="15" customHeight="1" x14ac:dyDescent="0.25">
      <c r="J917" s="32">
        <v>43284</v>
      </c>
      <c r="K917" s="31">
        <v>0.12903225806451599</v>
      </c>
      <c r="L917" s="31">
        <v>0.90322580645161299</v>
      </c>
    </row>
    <row r="918" spans="10:12" ht="15" customHeight="1" x14ac:dyDescent="0.25">
      <c r="J918" s="32">
        <v>43285</v>
      </c>
      <c r="K918" s="31">
        <v>0.16129032258064499</v>
      </c>
      <c r="L918" s="31">
        <v>0.87096774193548399</v>
      </c>
    </row>
    <row r="919" spans="10:12" ht="15" customHeight="1" x14ac:dyDescent="0.25">
      <c r="J919" s="32">
        <v>43286</v>
      </c>
      <c r="K919" s="31">
        <v>0.19354838709677399</v>
      </c>
      <c r="L919" s="31">
        <v>0.83870967741935498</v>
      </c>
    </row>
    <row r="920" spans="10:12" ht="15" customHeight="1" x14ac:dyDescent="0.25">
      <c r="J920" s="32">
        <v>43287</v>
      </c>
      <c r="K920" s="31">
        <v>0.225806451612903</v>
      </c>
      <c r="L920" s="31">
        <v>0.80645161290322598</v>
      </c>
    </row>
    <row r="921" spans="10:12" ht="15" customHeight="1" x14ac:dyDescent="0.25">
      <c r="J921" s="32">
        <v>43288</v>
      </c>
      <c r="K921" s="31">
        <v>0.25806451612903197</v>
      </c>
      <c r="L921" s="31">
        <v>0.77419354838709697</v>
      </c>
    </row>
    <row r="922" spans="10:12" ht="15" customHeight="1" x14ac:dyDescent="0.25">
      <c r="J922" s="32">
        <v>43289</v>
      </c>
      <c r="K922" s="31">
        <v>0.29032258064516098</v>
      </c>
      <c r="L922" s="31">
        <v>0.74193548387096797</v>
      </c>
    </row>
    <row r="923" spans="10:12" ht="15" customHeight="1" x14ac:dyDescent="0.25">
      <c r="J923" s="32">
        <v>43290</v>
      </c>
      <c r="K923" s="31">
        <v>0.32258064516128998</v>
      </c>
      <c r="L923" s="31">
        <v>0.70967741935483897</v>
      </c>
    </row>
    <row r="924" spans="10:12" ht="15" customHeight="1" x14ac:dyDescent="0.25">
      <c r="J924" s="32">
        <v>43291</v>
      </c>
      <c r="K924" s="31">
        <v>0.35483870967741898</v>
      </c>
      <c r="L924" s="31">
        <v>0.67741935483870996</v>
      </c>
    </row>
    <row r="925" spans="10:12" ht="15" customHeight="1" x14ac:dyDescent="0.25">
      <c r="J925" s="32">
        <v>43292</v>
      </c>
      <c r="K925" s="31">
        <v>0.38709677419354799</v>
      </c>
      <c r="L925" s="31">
        <v>0.64516129032258096</v>
      </c>
    </row>
    <row r="926" spans="10:12" ht="15" customHeight="1" x14ac:dyDescent="0.25">
      <c r="J926" s="32">
        <v>43293</v>
      </c>
      <c r="K926" s="31">
        <v>0.41935483870967699</v>
      </c>
      <c r="L926" s="31">
        <v>0.61290322580645196</v>
      </c>
    </row>
    <row r="927" spans="10:12" ht="15" customHeight="1" x14ac:dyDescent="0.25">
      <c r="J927" s="32">
        <v>43294</v>
      </c>
      <c r="K927" s="31">
        <v>0.45161290322580599</v>
      </c>
      <c r="L927" s="31">
        <v>0.58064516129032295</v>
      </c>
    </row>
    <row r="928" spans="10:12" ht="15" customHeight="1" x14ac:dyDescent="0.25">
      <c r="J928" s="32">
        <v>43295</v>
      </c>
      <c r="K928" s="31">
        <v>0.483870967741935</v>
      </c>
      <c r="L928" s="31">
        <v>0.54838709677419395</v>
      </c>
    </row>
    <row r="929" spans="10:12" ht="15" customHeight="1" x14ac:dyDescent="0.25">
      <c r="J929" s="32">
        <v>43296</v>
      </c>
      <c r="K929" s="31">
        <v>0.51612903225806495</v>
      </c>
      <c r="L929" s="31">
        <v>0.51612903225806495</v>
      </c>
    </row>
    <row r="930" spans="10:12" ht="15" customHeight="1" x14ac:dyDescent="0.25">
      <c r="J930" s="32">
        <v>43297</v>
      </c>
      <c r="K930" s="31">
        <v>0.54838709677419395</v>
      </c>
      <c r="L930" s="31">
        <v>0.483870967741935</v>
      </c>
    </row>
    <row r="931" spans="10:12" ht="15" customHeight="1" x14ac:dyDescent="0.25">
      <c r="J931" s="32">
        <v>43298</v>
      </c>
      <c r="K931" s="31">
        <v>0.58064516129032295</v>
      </c>
      <c r="L931" s="31">
        <v>0.45161290322580599</v>
      </c>
    </row>
    <row r="932" spans="10:12" ht="15" customHeight="1" x14ac:dyDescent="0.25">
      <c r="J932" s="32">
        <v>43299</v>
      </c>
      <c r="K932" s="31">
        <v>0.61290322580645196</v>
      </c>
      <c r="L932" s="31">
        <v>0.41935483870967699</v>
      </c>
    </row>
    <row r="933" spans="10:12" ht="15" customHeight="1" x14ac:dyDescent="0.25">
      <c r="J933" s="32">
        <v>43300</v>
      </c>
      <c r="K933" s="31">
        <v>0.64516129032258096</v>
      </c>
      <c r="L933" s="31">
        <v>0.38709677419354799</v>
      </c>
    </row>
    <row r="934" spans="10:12" ht="15" customHeight="1" x14ac:dyDescent="0.25">
      <c r="J934" s="32">
        <v>43301</v>
      </c>
      <c r="K934" s="31">
        <v>0.67741935483870996</v>
      </c>
      <c r="L934" s="31">
        <v>0.35483870967741898</v>
      </c>
    </row>
    <row r="935" spans="10:12" ht="15" customHeight="1" x14ac:dyDescent="0.25">
      <c r="J935" s="32">
        <v>43302</v>
      </c>
      <c r="K935" s="31">
        <v>0.70967741935483897</v>
      </c>
      <c r="L935" s="31">
        <v>0.32258064516128998</v>
      </c>
    </row>
    <row r="936" spans="10:12" ht="15" customHeight="1" x14ac:dyDescent="0.25">
      <c r="J936" s="32">
        <v>43303</v>
      </c>
      <c r="K936" s="31">
        <v>0.74193548387096797</v>
      </c>
      <c r="L936" s="31">
        <v>0.29032258064516098</v>
      </c>
    </row>
    <row r="937" spans="10:12" ht="15" customHeight="1" x14ac:dyDescent="0.25">
      <c r="J937" s="32">
        <v>43304</v>
      </c>
      <c r="K937" s="31">
        <v>0.77419354838709697</v>
      </c>
      <c r="L937" s="31">
        <v>0.25806451612903197</v>
      </c>
    </row>
    <row r="938" spans="10:12" ht="15" customHeight="1" x14ac:dyDescent="0.25">
      <c r="J938" s="32">
        <v>43305</v>
      </c>
      <c r="K938" s="31">
        <v>0.80645161290322598</v>
      </c>
      <c r="L938" s="31">
        <v>0.225806451612903</v>
      </c>
    </row>
    <row r="939" spans="10:12" ht="15" customHeight="1" x14ac:dyDescent="0.25">
      <c r="J939" s="32">
        <v>43306</v>
      </c>
      <c r="K939" s="31">
        <v>0.83870967741935498</v>
      </c>
      <c r="L939" s="31">
        <v>0.19354838709677399</v>
      </c>
    </row>
    <row r="940" spans="10:12" ht="15" customHeight="1" x14ac:dyDescent="0.25">
      <c r="J940" s="32">
        <v>43307</v>
      </c>
      <c r="K940" s="31">
        <v>0.87096774193548399</v>
      </c>
      <c r="L940" s="31">
        <v>0.16129032258064499</v>
      </c>
    </row>
    <row r="941" spans="10:12" ht="15" customHeight="1" x14ac:dyDescent="0.25">
      <c r="J941" s="32">
        <v>43308</v>
      </c>
      <c r="K941" s="31">
        <v>0.90322580645161299</v>
      </c>
      <c r="L941" s="31">
        <v>0.12903225806451599</v>
      </c>
    </row>
    <row r="942" spans="10:12" ht="15" customHeight="1" x14ac:dyDescent="0.25">
      <c r="J942" s="32">
        <v>43309</v>
      </c>
      <c r="K942" s="31">
        <v>0.93548387096774199</v>
      </c>
      <c r="L942" s="31">
        <v>9.6774193548387094E-2</v>
      </c>
    </row>
    <row r="943" spans="10:12" ht="15" customHeight="1" x14ac:dyDescent="0.25">
      <c r="J943" s="32">
        <v>43310</v>
      </c>
      <c r="K943" s="31">
        <v>0.967741935483871</v>
      </c>
      <c r="L943" s="31">
        <v>6.4516129032258104E-2</v>
      </c>
    </row>
    <row r="944" spans="10:12" ht="15" customHeight="1" x14ac:dyDescent="0.25">
      <c r="J944" s="32">
        <v>43311</v>
      </c>
      <c r="K944" s="31">
        <v>1</v>
      </c>
      <c r="L944" s="31">
        <v>3.2258064516128997E-2</v>
      </c>
    </row>
    <row r="945" spans="10:12" ht="15" customHeight="1" x14ac:dyDescent="0.25">
      <c r="J945" s="32">
        <v>43312</v>
      </c>
      <c r="K945" s="31">
        <v>3.2258064516128997E-2</v>
      </c>
      <c r="L945" s="31">
        <v>1</v>
      </c>
    </row>
    <row r="946" spans="10:12" ht="15" customHeight="1" x14ac:dyDescent="0.25">
      <c r="J946" s="32">
        <v>43313</v>
      </c>
      <c r="K946" s="31">
        <v>6.4516129032258104E-2</v>
      </c>
      <c r="L946" s="31">
        <v>0.967741935483871</v>
      </c>
    </row>
    <row r="947" spans="10:12" ht="15" customHeight="1" x14ac:dyDescent="0.25">
      <c r="J947" s="32">
        <v>43314</v>
      </c>
      <c r="K947" s="31">
        <v>9.6774193548387094E-2</v>
      </c>
      <c r="L947" s="31">
        <v>0.93548387096774199</v>
      </c>
    </row>
    <row r="948" spans="10:12" ht="15" customHeight="1" x14ac:dyDescent="0.25">
      <c r="J948" s="32">
        <v>43315</v>
      </c>
      <c r="K948" s="31">
        <v>0.12903225806451599</v>
      </c>
      <c r="L948" s="31">
        <v>0.90322580645161299</v>
      </c>
    </row>
    <row r="949" spans="10:12" ht="15" customHeight="1" x14ac:dyDescent="0.25">
      <c r="J949" s="32">
        <v>43316</v>
      </c>
      <c r="K949" s="31">
        <v>0.16129032258064499</v>
      </c>
      <c r="L949" s="31">
        <v>0.87096774193548399</v>
      </c>
    </row>
    <row r="950" spans="10:12" ht="15" customHeight="1" x14ac:dyDescent="0.25">
      <c r="J950" s="32">
        <v>43317</v>
      </c>
      <c r="K950" s="31">
        <v>0.19354838709677399</v>
      </c>
      <c r="L950" s="31">
        <v>0.83870967741935498</v>
      </c>
    </row>
    <row r="951" spans="10:12" ht="15" customHeight="1" x14ac:dyDescent="0.25">
      <c r="J951" s="32">
        <v>43318</v>
      </c>
      <c r="K951" s="31">
        <v>0.225806451612903</v>
      </c>
      <c r="L951" s="31">
        <v>0.80645161290322598</v>
      </c>
    </row>
    <row r="952" spans="10:12" ht="15" customHeight="1" x14ac:dyDescent="0.25">
      <c r="J952" s="32">
        <v>43319</v>
      </c>
      <c r="K952" s="31">
        <v>0.25806451612903197</v>
      </c>
      <c r="L952" s="31">
        <v>0.77419354838709697</v>
      </c>
    </row>
    <row r="953" spans="10:12" ht="15" customHeight="1" x14ac:dyDescent="0.25">
      <c r="J953" s="32">
        <v>43320</v>
      </c>
      <c r="K953" s="31">
        <v>0.29032258064516098</v>
      </c>
      <c r="L953" s="31">
        <v>0.74193548387096797</v>
      </c>
    </row>
    <row r="954" spans="10:12" ht="15" customHeight="1" x14ac:dyDescent="0.25">
      <c r="J954" s="32">
        <v>43321</v>
      </c>
      <c r="K954" s="31">
        <v>0.32258064516128998</v>
      </c>
      <c r="L954" s="31">
        <v>0.70967741935483897</v>
      </c>
    </row>
    <row r="955" spans="10:12" ht="15" customHeight="1" x14ac:dyDescent="0.25">
      <c r="J955" s="32">
        <v>43322</v>
      </c>
      <c r="K955" s="31">
        <v>0.35483870967741898</v>
      </c>
      <c r="L955" s="31">
        <v>0.67741935483870996</v>
      </c>
    </row>
    <row r="956" spans="10:12" ht="15" customHeight="1" x14ac:dyDescent="0.25">
      <c r="J956" s="32">
        <v>43323</v>
      </c>
      <c r="K956" s="31">
        <v>0.38709677419354799</v>
      </c>
      <c r="L956" s="31">
        <v>0.64516129032258096</v>
      </c>
    </row>
    <row r="957" spans="10:12" ht="15" customHeight="1" x14ac:dyDescent="0.25">
      <c r="J957" s="32">
        <v>43324</v>
      </c>
      <c r="K957" s="31">
        <v>0.41935483870967699</v>
      </c>
      <c r="L957" s="31">
        <v>0.61290322580645196</v>
      </c>
    </row>
    <row r="958" spans="10:12" ht="15" customHeight="1" x14ac:dyDescent="0.25">
      <c r="J958" s="32">
        <v>43325</v>
      </c>
      <c r="K958" s="31">
        <v>0.45161290322580599</v>
      </c>
      <c r="L958" s="31">
        <v>0.58064516129032295</v>
      </c>
    </row>
    <row r="959" spans="10:12" ht="15" customHeight="1" x14ac:dyDescent="0.25">
      <c r="J959" s="32">
        <v>43326</v>
      </c>
      <c r="K959" s="31">
        <v>0.483870967741935</v>
      </c>
      <c r="L959" s="31">
        <v>0.54838709677419395</v>
      </c>
    </row>
    <row r="960" spans="10:12" ht="15" customHeight="1" x14ac:dyDescent="0.25">
      <c r="J960" s="32">
        <v>43327</v>
      </c>
      <c r="K960" s="31">
        <v>0.51612903225806495</v>
      </c>
      <c r="L960" s="31">
        <v>0.51612903225806495</v>
      </c>
    </row>
    <row r="961" spans="10:12" ht="15" customHeight="1" x14ac:dyDescent="0.25">
      <c r="J961" s="32">
        <v>43328</v>
      </c>
      <c r="K961" s="31">
        <v>0.54838709677419395</v>
      </c>
      <c r="L961" s="31">
        <v>0.483870967741935</v>
      </c>
    </row>
    <row r="962" spans="10:12" ht="15" customHeight="1" x14ac:dyDescent="0.25">
      <c r="J962" s="32">
        <v>43329</v>
      </c>
      <c r="K962" s="31">
        <v>0.58064516129032295</v>
      </c>
      <c r="L962" s="31">
        <v>0.45161290322580599</v>
      </c>
    </row>
    <row r="963" spans="10:12" ht="15" customHeight="1" x14ac:dyDescent="0.25">
      <c r="J963" s="32">
        <v>43330</v>
      </c>
      <c r="K963" s="31">
        <v>0.61290322580645196</v>
      </c>
      <c r="L963" s="31">
        <v>0.41935483870967699</v>
      </c>
    </row>
    <row r="964" spans="10:12" ht="15" customHeight="1" x14ac:dyDescent="0.25">
      <c r="J964" s="32">
        <v>43331</v>
      </c>
      <c r="K964" s="31">
        <v>0.64516129032258096</v>
      </c>
      <c r="L964" s="31">
        <v>0.38709677419354799</v>
      </c>
    </row>
    <row r="965" spans="10:12" ht="15" customHeight="1" x14ac:dyDescent="0.25">
      <c r="J965" s="32">
        <v>43332</v>
      </c>
      <c r="K965" s="31">
        <v>0.67741935483870996</v>
      </c>
      <c r="L965" s="31">
        <v>0.35483870967741898</v>
      </c>
    </row>
    <row r="966" spans="10:12" ht="15" customHeight="1" x14ac:dyDescent="0.25">
      <c r="J966" s="32">
        <v>43333</v>
      </c>
      <c r="K966" s="31">
        <v>0.70967741935483897</v>
      </c>
      <c r="L966" s="31">
        <v>0.32258064516128998</v>
      </c>
    </row>
    <row r="967" spans="10:12" ht="15" customHeight="1" x14ac:dyDescent="0.25">
      <c r="J967" s="32">
        <v>43334</v>
      </c>
      <c r="K967" s="31">
        <v>0.74193548387096797</v>
      </c>
      <c r="L967" s="31">
        <v>0.29032258064516098</v>
      </c>
    </row>
    <row r="968" spans="10:12" ht="15" customHeight="1" x14ac:dyDescent="0.25">
      <c r="J968" s="32">
        <v>43335</v>
      </c>
      <c r="K968" s="31">
        <v>0.77419354838709697</v>
      </c>
      <c r="L968" s="31">
        <v>0.25806451612903197</v>
      </c>
    </row>
    <row r="969" spans="10:12" ht="15" customHeight="1" x14ac:dyDescent="0.25">
      <c r="J969" s="32">
        <v>43336</v>
      </c>
      <c r="K969" s="31">
        <v>0.80645161290322598</v>
      </c>
      <c r="L969" s="31">
        <v>0.225806451612903</v>
      </c>
    </row>
    <row r="970" spans="10:12" ht="15" customHeight="1" x14ac:dyDescent="0.25">
      <c r="J970" s="32">
        <v>43337</v>
      </c>
      <c r="K970" s="31">
        <v>0.83870967741935498</v>
      </c>
      <c r="L970" s="31">
        <v>0.19354838709677399</v>
      </c>
    </row>
    <row r="971" spans="10:12" ht="15" customHeight="1" x14ac:dyDescent="0.25">
      <c r="J971" s="32">
        <v>43338</v>
      </c>
      <c r="K971" s="31">
        <v>0.87096774193548399</v>
      </c>
      <c r="L971" s="31">
        <v>0.16129032258064499</v>
      </c>
    </row>
    <row r="972" spans="10:12" ht="15" customHeight="1" x14ac:dyDescent="0.25">
      <c r="J972" s="32">
        <v>43339</v>
      </c>
      <c r="K972" s="31">
        <v>0.90322580645161299</v>
      </c>
      <c r="L972" s="31">
        <v>0.12903225806451599</v>
      </c>
    </row>
    <row r="973" spans="10:12" ht="15" customHeight="1" x14ac:dyDescent="0.25">
      <c r="J973" s="32">
        <v>43340</v>
      </c>
      <c r="K973" s="31">
        <v>0.93548387096774199</v>
      </c>
      <c r="L973" s="31">
        <v>9.6774193548387094E-2</v>
      </c>
    </row>
    <row r="974" spans="10:12" ht="15" customHeight="1" x14ac:dyDescent="0.25">
      <c r="J974" s="32">
        <v>43341</v>
      </c>
      <c r="K974" s="31">
        <v>0.967741935483871</v>
      </c>
      <c r="L974" s="31">
        <v>6.4516129032258104E-2</v>
      </c>
    </row>
    <row r="975" spans="10:12" ht="15" customHeight="1" x14ac:dyDescent="0.25">
      <c r="J975" s="32">
        <v>43342</v>
      </c>
      <c r="K975" s="31">
        <v>1</v>
      </c>
      <c r="L975" s="31">
        <v>3.2258064516128997E-2</v>
      </c>
    </row>
    <row r="976" spans="10:12" ht="15" customHeight="1" x14ac:dyDescent="0.25">
      <c r="J976" s="32">
        <v>43343</v>
      </c>
      <c r="K976" s="31">
        <v>3.3333333333333298E-2</v>
      </c>
      <c r="L976" s="31">
        <v>1</v>
      </c>
    </row>
    <row r="977" spans="10:12" ht="15" customHeight="1" x14ac:dyDescent="0.25">
      <c r="J977" s="32">
        <v>43344</v>
      </c>
      <c r="K977" s="31">
        <v>6.6666666666666693E-2</v>
      </c>
      <c r="L977" s="31">
        <v>0.96666666666666701</v>
      </c>
    </row>
    <row r="978" spans="10:12" ht="15" customHeight="1" x14ac:dyDescent="0.25">
      <c r="J978" s="32">
        <v>43345</v>
      </c>
      <c r="K978" s="31">
        <v>0.1</v>
      </c>
      <c r="L978" s="31">
        <v>0.93333333333333302</v>
      </c>
    </row>
    <row r="979" spans="10:12" ht="15" customHeight="1" x14ac:dyDescent="0.25">
      <c r="J979" s="32">
        <v>43346</v>
      </c>
      <c r="K979" s="31">
        <v>0.133333333333333</v>
      </c>
      <c r="L979" s="31">
        <v>0.9</v>
      </c>
    </row>
    <row r="980" spans="10:12" ht="15" customHeight="1" x14ac:dyDescent="0.25">
      <c r="J980" s="32">
        <v>43347</v>
      </c>
      <c r="K980" s="31">
        <v>0.16666666666666699</v>
      </c>
      <c r="L980" s="31">
        <v>0.86666666666666703</v>
      </c>
    </row>
    <row r="981" spans="10:12" ht="15" customHeight="1" x14ac:dyDescent="0.25">
      <c r="J981" s="32">
        <v>43348</v>
      </c>
      <c r="K981" s="31">
        <v>0.2</v>
      </c>
      <c r="L981" s="31">
        <v>0.83333333333333304</v>
      </c>
    </row>
    <row r="982" spans="10:12" ht="15" customHeight="1" x14ac:dyDescent="0.25">
      <c r="J982" s="32">
        <v>43349</v>
      </c>
      <c r="K982" s="31">
        <v>0.233333333333333</v>
      </c>
      <c r="L982" s="31">
        <v>0.8</v>
      </c>
    </row>
    <row r="983" spans="10:12" ht="15" customHeight="1" x14ac:dyDescent="0.25">
      <c r="J983" s="32">
        <v>43350</v>
      </c>
      <c r="K983" s="31">
        <v>0.266666666666667</v>
      </c>
      <c r="L983" s="31">
        <v>0.76666666666666705</v>
      </c>
    </row>
    <row r="984" spans="10:12" ht="15" customHeight="1" x14ac:dyDescent="0.25">
      <c r="J984" s="32">
        <v>43351</v>
      </c>
      <c r="K984" s="31">
        <v>0.3</v>
      </c>
      <c r="L984" s="31">
        <v>0.73333333333333295</v>
      </c>
    </row>
    <row r="985" spans="10:12" ht="15" customHeight="1" x14ac:dyDescent="0.25">
      <c r="J985" s="32">
        <v>43352</v>
      </c>
      <c r="K985" s="31">
        <v>0.33333333333333298</v>
      </c>
      <c r="L985" s="31">
        <v>0.7</v>
      </c>
    </row>
    <row r="986" spans="10:12" ht="15" customHeight="1" x14ac:dyDescent="0.25">
      <c r="J986" s="32">
        <v>43353</v>
      </c>
      <c r="K986" s="31">
        <v>0.36666666666666697</v>
      </c>
      <c r="L986" s="31">
        <v>0.66666666666666696</v>
      </c>
    </row>
    <row r="987" spans="10:12" ht="15" customHeight="1" x14ac:dyDescent="0.25">
      <c r="J987" s="32">
        <v>43354</v>
      </c>
      <c r="K987" s="31">
        <v>0.4</v>
      </c>
      <c r="L987" s="31">
        <v>0.63333333333333297</v>
      </c>
    </row>
    <row r="988" spans="10:12" ht="15" customHeight="1" x14ac:dyDescent="0.25">
      <c r="J988" s="32">
        <v>43355</v>
      </c>
      <c r="K988" s="31">
        <v>0.43333333333333302</v>
      </c>
      <c r="L988" s="31">
        <v>0.6</v>
      </c>
    </row>
    <row r="989" spans="10:12" ht="15" customHeight="1" x14ac:dyDescent="0.25">
      <c r="J989" s="32">
        <v>43356</v>
      </c>
      <c r="K989" s="31">
        <v>0.46666666666666701</v>
      </c>
      <c r="L989" s="31">
        <v>0.56666666666666698</v>
      </c>
    </row>
    <row r="990" spans="10:12" ht="15" customHeight="1" x14ac:dyDescent="0.25">
      <c r="J990" s="32">
        <v>43357</v>
      </c>
      <c r="K990" s="31">
        <v>0.5</v>
      </c>
      <c r="L990" s="31">
        <v>0.53333333333333299</v>
      </c>
    </row>
    <row r="991" spans="10:12" ht="15" customHeight="1" x14ac:dyDescent="0.25">
      <c r="J991" s="32">
        <v>43358</v>
      </c>
      <c r="K991" s="31">
        <v>0.53333333333333299</v>
      </c>
      <c r="L991" s="31">
        <v>0.5</v>
      </c>
    </row>
    <row r="992" spans="10:12" ht="15" customHeight="1" x14ac:dyDescent="0.25">
      <c r="J992" s="32">
        <v>43359</v>
      </c>
      <c r="K992" s="31">
        <v>0.56666666666666698</v>
      </c>
      <c r="L992" s="31">
        <v>0.46666666666666701</v>
      </c>
    </row>
    <row r="993" spans="10:12" ht="15" customHeight="1" x14ac:dyDescent="0.25">
      <c r="J993" s="32">
        <v>43360</v>
      </c>
      <c r="K993" s="31">
        <v>0.6</v>
      </c>
      <c r="L993" s="31">
        <v>0.43333333333333302</v>
      </c>
    </row>
    <row r="994" spans="10:12" ht="15" customHeight="1" x14ac:dyDescent="0.25">
      <c r="J994" s="32">
        <v>43361</v>
      </c>
      <c r="K994" s="31">
        <v>0.63333333333333297</v>
      </c>
      <c r="L994" s="31">
        <v>0.4</v>
      </c>
    </row>
    <row r="995" spans="10:12" ht="15" customHeight="1" x14ac:dyDescent="0.25">
      <c r="J995" s="32">
        <v>43362</v>
      </c>
      <c r="K995" s="31">
        <v>0.66666666666666696</v>
      </c>
      <c r="L995" s="31">
        <v>0.36666666666666697</v>
      </c>
    </row>
    <row r="996" spans="10:12" ht="15" customHeight="1" x14ac:dyDescent="0.25">
      <c r="J996" s="32">
        <v>43363</v>
      </c>
      <c r="K996" s="31">
        <v>0.7</v>
      </c>
      <c r="L996" s="31">
        <v>0.33333333333333298</v>
      </c>
    </row>
    <row r="997" spans="10:12" ht="15" customHeight="1" x14ac:dyDescent="0.25">
      <c r="J997" s="32">
        <v>43364</v>
      </c>
      <c r="K997" s="31">
        <v>0.73333333333333295</v>
      </c>
      <c r="L997" s="31">
        <v>0.3</v>
      </c>
    </row>
    <row r="998" spans="10:12" ht="15" customHeight="1" x14ac:dyDescent="0.25">
      <c r="J998" s="32">
        <v>43365</v>
      </c>
      <c r="K998" s="31">
        <v>0.76666666666666705</v>
      </c>
      <c r="L998" s="31">
        <v>0.266666666666667</v>
      </c>
    </row>
    <row r="999" spans="10:12" ht="15" customHeight="1" x14ac:dyDescent="0.25">
      <c r="J999" s="32">
        <v>43366</v>
      </c>
      <c r="K999" s="31">
        <v>0.8</v>
      </c>
      <c r="L999" s="31">
        <v>0.233333333333333</v>
      </c>
    </row>
    <row r="1000" spans="10:12" ht="15" customHeight="1" x14ac:dyDescent="0.25">
      <c r="J1000" s="32">
        <v>43367</v>
      </c>
      <c r="K1000" s="31">
        <v>0.83333333333333304</v>
      </c>
      <c r="L1000" s="31">
        <v>0.2</v>
      </c>
    </row>
    <row r="1001" spans="10:12" ht="15" customHeight="1" x14ac:dyDescent="0.25">
      <c r="J1001" s="32">
        <v>43368</v>
      </c>
      <c r="K1001" s="31">
        <v>0.86666666666666703</v>
      </c>
      <c r="L1001" s="31">
        <v>0.16666666666666699</v>
      </c>
    </row>
    <row r="1002" spans="10:12" ht="15" customHeight="1" x14ac:dyDescent="0.25">
      <c r="J1002" s="32">
        <v>43369</v>
      </c>
      <c r="K1002" s="31">
        <v>0.9</v>
      </c>
      <c r="L1002" s="31">
        <v>0.133333333333333</v>
      </c>
    </row>
    <row r="1003" spans="10:12" ht="15" customHeight="1" x14ac:dyDescent="0.25">
      <c r="J1003" s="32">
        <v>43370</v>
      </c>
      <c r="K1003" s="31">
        <v>0.93333333333333302</v>
      </c>
      <c r="L1003" s="31">
        <v>0.1</v>
      </c>
    </row>
    <row r="1004" spans="10:12" ht="15" customHeight="1" x14ac:dyDescent="0.25">
      <c r="J1004" s="32">
        <v>43371</v>
      </c>
      <c r="K1004" s="31">
        <v>0.96666666666666701</v>
      </c>
      <c r="L1004" s="31">
        <v>6.6666666666666693E-2</v>
      </c>
    </row>
    <row r="1005" spans="10:12" ht="15" customHeight="1" x14ac:dyDescent="0.25">
      <c r="J1005" s="32">
        <v>43372</v>
      </c>
      <c r="K1005" s="31">
        <v>1</v>
      </c>
      <c r="L1005" s="31">
        <v>3.3333333333333298E-2</v>
      </c>
    </row>
    <row r="1006" spans="10:12" ht="15" customHeight="1" x14ac:dyDescent="0.25">
      <c r="J1006" s="32">
        <v>43373</v>
      </c>
      <c r="K1006" s="31">
        <v>3.2258064516128997E-2</v>
      </c>
      <c r="L1006" s="31">
        <v>1</v>
      </c>
    </row>
    <row r="1007" spans="10:12" ht="15" customHeight="1" x14ac:dyDescent="0.25">
      <c r="J1007" s="32">
        <v>43374</v>
      </c>
      <c r="K1007" s="31">
        <v>6.4516129032258104E-2</v>
      </c>
      <c r="L1007" s="31">
        <v>0.967741935483871</v>
      </c>
    </row>
    <row r="1008" spans="10:12" ht="15" customHeight="1" x14ac:dyDescent="0.25">
      <c r="J1008" s="32">
        <v>43375</v>
      </c>
      <c r="K1008" s="31">
        <v>9.6774193548387094E-2</v>
      </c>
      <c r="L1008" s="31">
        <v>0.93548387096774199</v>
      </c>
    </row>
    <row r="1009" spans="10:12" ht="15" customHeight="1" x14ac:dyDescent="0.25">
      <c r="J1009" s="32">
        <v>43376</v>
      </c>
      <c r="K1009" s="31">
        <v>0.12903225806451599</v>
      </c>
      <c r="L1009" s="31">
        <v>0.90322580645161299</v>
      </c>
    </row>
    <row r="1010" spans="10:12" ht="15" customHeight="1" x14ac:dyDescent="0.25">
      <c r="J1010" s="32">
        <v>43377</v>
      </c>
      <c r="K1010" s="31">
        <v>0.16129032258064499</v>
      </c>
      <c r="L1010" s="31">
        <v>0.87096774193548399</v>
      </c>
    </row>
    <row r="1011" spans="10:12" ht="15" customHeight="1" x14ac:dyDescent="0.25">
      <c r="J1011" s="32">
        <v>43378</v>
      </c>
      <c r="K1011" s="31">
        <v>0.19354838709677399</v>
      </c>
      <c r="L1011" s="31">
        <v>0.83870967741935498</v>
      </c>
    </row>
    <row r="1012" spans="10:12" ht="15" customHeight="1" x14ac:dyDescent="0.25">
      <c r="J1012" s="32">
        <v>43379</v>
      </c>
      <c r="K1012" s="31">
        <v>0.225806451612903</v>
      </c>
      <c r="L1012" s="31">
        <v>0.80645161290322598</v>
      </c>
    </row>
    <row r="1013" spans="10:12" ht="15" customHeight="1" x14ac:dyDescent="0.25">
      <c r="J1013" s="32">
        <v>43380</v>
      </c>
      <c r="K1013" s="31">
        <v>0.25806451612903197</v>
      </c>
      <c r="L1013" s="31">
        <v>0.77419354838709697</v>
      </c>
    </row>
    <row r="1014" spans="10:12" ht="15" customHeight="1" x14ac:dyDescent="0.25">
      <c r="J1014" s="32">
        <v>43381</v>
      </c>
      <c r="K1014" s="31">
        <v>0.29032258064516098</v>
      </c>
      <c r="L1014" s="31">
        <v>0.74193548387096797</v>
      </c>
    </row>
    <row r="1015" spans="10:12" ht="15" customHeight="1" x14ac:dyDescent="0.25">
      <c r="J1015" s="32">
        <v>43382</v>
      </c>
      <c r="K1015" s="31">
        <v>0.32258064516128998</v>
      </c>
      <c r="L1015" s="31">
        <v>0.70967741935483897</v>
      </c>
    </row>
    <row r="1016" spans="10:12" ht="15" customHeight="1" x14ac:dyDescent="0.25">
      <c r="J1016" s="32">
        <v>43383</v>
      </c>
      <c r="K1016" s="31">
        <v>0.35483870967741898</v>
      </c>
      <c r="L1016" s="31">
        <v>0.67741935483870996</v>
      </c>
    </row>
    <row r="1017" spans="10:12" ht="15" customHeight="1" x14ac:dyDescent="0.25">
      <c r="J1017" s="32">
        <v>43384</v>
      </c>
      <c r="K1017" s="31">
        <v>0.38709677419354799</v>
      </c>
      <c r="L1017" s="31">
        <v>0.64516129032258096</v>
      </c>
    </row>
    <row r="1018" spans="10:12" ht="15" customHeight="1" x14ac:dyDescent="0.25">
      <c r="J1018" s="32">
        <v>43385</v>
      </c>
      <c r="K1018" s="31">
        <v>0.41935483870967699</v>
      </c>
      <c r="L1018" s="31">
        <v>0.61290322580645196</v>
      </c>
    </row>
    <row r="1019" spans="10:12" ht="15" customHeight="1" x14ac:dyDescent="0.25">
      <c r="J1019" s="32">
        <v>43386</v>
      </c>
      <c r="K1019" s="31">
        <v>0.45161290322580599</v>
      </c>
      <c r="L1019" s="31">
        <v>0.58064516129032295</v>
      </c>
    </row>
    <row r="1020" spans="10:12" ht="15" customHeight="1" x14ac:dyDescent="0.25">
      <c r="J1020" s="32">
        <v>43387</v>
      </c>
      <c r="K1020" s="31">
        <v>0.483870967741935</v>
      </c>
      <c r="L1020" s="31">
        <v>0.54838709677419395</v>
      </c>
    </row>
    <row r="1021" spans="10:12" ht="15" customHeight="1" x14ac:dyDescent="0.25">
      <c r="J1021" s="32">
        <v>43388</v>
      </c>
      <c r="K1021" s="31">
        <v>0.51612903225806495</v>
      </c>
      <c r="L1021" s="31">
        <v>0.51612903225806495</v>
      </c>
    </row>
    <row r="1022" spans="10:12" ht="15" customHeight="1" x14ac:dyDescent="0.25">
      <c r="J1022" s="32">
        <v>43389</v>
      </c>
      <c r="K1022" s="31">
        <v>0.54838709677419395</v>
      </c>
      <c r="L1022" s="31">
        <v>0.483870967741935</v>
      </c>
    </row>
    <row r="1023" spans="10:12" ht="15" customHeight="1" x14ac:dyDescent="0.25">
      <c r="J1023" s="32">
        <v>43390</v>
      </c>
      <c r="K1023" s="31">
        <v>0.58064516129032295</v>
      </c>
      <c r="L1023" s="31">
        <v>0.45161290322580599</v>
      </c>
    </row>
    <row r="1024" spans="10:12" ht="15" customHeight="1" x14ac:dyDescent="0.25">
      <c r="J1024" s="32">
        <v>43391</v>
      </c>
      <c r="K1024" s="31">
        <v>0.61290322580645196</v>
      </c>
      <c r="L1024" s="31">
        <v>0.41935483870967699</v>
      </c>
    </row>
    <row r="1025" spans="10:12" ht="15" customHeight="1" x14ac:dyDescent="0.25">
      <c r="J1025" s="32">
        <v>43392</v>
      </c>
      <c r="K1025" s="31">
        <v>0.64516129032258096</v>
      </c>
      <c r="L1025" s="31">
        <v>0.38709677419354799</v>
      </c>
    </row>
    <row r="1026" spans="10:12" ht="15" customHeight="1" x14ac:dyDescent="0.25">
      <c r="J1026" s="32">
        <v>43393</v>
      </c>
      <c r="K1026" s="31">
        <v>0.67741935483870996</v>
      </c>
      <c r="L1026" s="31">
        <v>0.35483870967741898</v>
      </c>
    </row>
    <row r="1027" spans="10:12" ht="15" customHeight="1" x14ac:dyDescent="0.25">
      <c r="J1027" s="32">
        <v>43394</v>
      </c>
      <c r="K1027" s="31">
        <v>0.70967741935483897</v>
      </c>
      <c r="L1027" s="31">
        <v>0.32258064516128998</v>
      </c>
    </row>
    <row r="1028" spans="10:12" ht="15" customHeight="1" x14ac:dyDescent="0.25">
      <c r="J1028" s="32">
        <v>43395</v>
      </c>
      <c r="K1028" s="31">
        <v>0.74193548387096797</v>
      </c>
      <c r="L1028" s="31">
        <v>0.29032258064516098</v>
      </c>
    </row>
    <row r="1029" spans="10:12" ht="15" customHeight="1" x14ac:dyDescent="0.25">
      <c r="J1029" s="32">
        <v>43396</v>
      </c>
      <c r="K1029" s="31">
        <v>0.77419354838709697</v>
      </c>
      <c r="L1029" s="31">
        <v>0.25806451612903197</v>
      </c>
    </row>
    <row r="1030" spans="10:12" ht="15" customHeight="1" x14ac:dyDescent="0.25">
      <c r="J1030" s="32">
        <v>43397</v>
      </c>
      <c r="K1030" s="31">
        <v>0.80645161290322598</v>
      </c>
      <c r="L1030" s="31">
        <v>0.225806451612903</v>
      </c>
    </row>
    <row r="1031" spans="10:12" ht="15" customHeight="1" x14ac:dyDescent="0.25">
      <c r="J1031" s="32">
        <v>43398</v>
      </c>
      <c r="K1031" s="31">
        <v>0.83870967741935498</v>
      </c>
      <c r="L1031" s="31">
        <v>0.19354838709677399</v>
      </c>
    </row>
    <row r="1032" spans="10:12" ht="15" customHeight="1" x14ac:dyDescent="0.25">
      <c r="J1032" s="32">
        <v>43399</v>
      </c>
      <c r="K1032" s="31">
        <v>0.87096774193548399</v>
      </c>
      <c r="L1032" s="31">
        <v>0.16129032258064499</v>
      </c>
    </row>
    <row r="1033" spans="10:12" ht="15" customHeight="1" x14ac:dyDescent="0.25">
      <c r="J1033" s="32">
        <v>43400</v>
      </c>
      <c r="K1033" s="31">
        <v>0.90322580645161299</v>
      </c>
      <c r="L1033" s="31">
        <v>0.12903225806451599</v>
      </c>
    </row>
    <row r="1034" spans="10:12" ht="15" customHeight="1" x14ac:dyDescent="0.25">
      <c r="J1034" s="32">
        <v>43401</v>
      </c>
      <c r="K1034" s="31">
        <v>0.93548387096774199</v>
      </c>
      <c r="L1034" s="31">
        <v>9.6774193548387094E-2</v>
      </c>
    </row>
    <row r="1035" spans="10:12" ht="15" customHeight="1" x14ac:dyDescent="0.25">
      <c r="J1035" s="32">
        <v>43402</v>
      </c>
      <c r="K1035" s="31">
        <v>0.967741935483871</v>
      </c>
      <c r="L1035" s="31">
        <v>6.4516129032258104E-2</v>
      </c>
    </row>
    <row r="1036" spans="10:12" ht="15" customHeight="1" x14ac:dyDescent="0.25">
      <c r="J1036" s="32">
        <v>43403</v>
      </c>
      <c r="K1036" s="31">
        <v>1</v>
      </c>
      <c r="L1036" s="31">
        <v>3.2258064516128997E-2</v>
      </c>
    </row>
    <row r="1037" spans="10:12" ht="15" customHeight="1" x14ac:dyDescent="0.25">
      <c r="J1037" s="32">
        <v>43404</v>
      </c>
      <c r="K1037" s="31">
        <v>3.3333333333333298E-2</v>
      </c>
      <c r="L1037" s="31">
        <v>1</v>
      </c>
    </row>
    <row r="1038" spans="10:12" ht="15" customHeight="1" x14ac:dyDescent="0.25">
      <c r="J1038" s="32">
        <v>43405</v>
      </c>
      <c r="K1038" s="31">
        <v>6.6666666666666693E-2</v>
      </c>
      <c r="L1038" s="31">
        <v>0.96666666666666701</v>
      </c>
    </row>
    <row r="1039" spans="10:12" ht="15" customHeight="1" x14ac:dyDescent="0.25">
      <c r="J1039" s="32">
        <v>43406</v>
      </c>
      <c r="K1039" s="31">
        <v>0.1</v>
      </c>
      <c r="L1039" s="31">
        <v>0.93333333333333302</v>
      </c>
    </row>
    <row r="1040" spans="10:12" ht="15" customHeight="1" x14ac:dyDescent="0.25">
      <c r="J1040" s="32">
        <v>43407</v>
      </c>
      <c r="K1040" s="31">
        <v>0.133333333333333</v>
      </c>
      <c r="L1040" s="31">
        <v>0.9</v>
      </c>
    </row>
    <row r="1041" spans="10:12" ht="15" customHeight="1" x14ac:dyDescent="0.25">
      <c r="J1041" s="32">
        <v>43408</v>
      </c>
      <c r="K1041" s="31">
        <v>0.16666666666666699</v>
      </c>
      <c r="L1041" s="31">
        <v>0.86666666666666703</v>
      </c>
    </row>
    <row r="1042" spans="10:12" ht="15" customHeight="1" x14ac:dyDescent="0.25">
      <c r="J1042" s="32">
        <v>43409</v>
      </c>
      <c r="K1042" s="31">
        <v>0.2</v>
      </c>
      <c r="L1042" s="31">
        <v>0.83333333333333304</v>
      </c>
    </row>
    <row r="1043" spans="10:12" ht="15" customHeight="1" x14ac:dyDescent="0.25">
      <c r="J1043" s="32">
        <v>43410</v>
      </c>
      <c r="K1043" s="31">
        <v>0.233333333333333</v>
      </c>
      <c r="L1043" s="31">
        <v>0.8</v>
      </c>
    </row>
    <row r="1044" spans="10:12" ht="15" customHeight="1" x14ac:dyDescent="0.25">
      <c r="J1044" s="32">
        <v>43411</v>
      </c>
      <c r="K1044" s="31">
        <v>0.266666666666667</v>
      </c>
      <c r="L1044" s="31">
        <v>0.76666666666666705</v>
      </c>
    </row>
    <row r="1045" spans="10:12" ht="15" customHeight="1" x14ac:dyDescent="0.25">
      <c r="J1045" s="32">
        <v>43412</v>
      </c>
      <c r="K1045" s="31">
        <v>0.3</v>
      </c>
      <c r="L1045" s="31">
        <v>0.73333333333333295</v>
      </c>
    </row>
    <row r="1046" spans="10:12" ht="15" customHeight="1" x14ac:dyDescent="0.25">
      <c r="J1046" s="32">
        <v>43413</v>
      </c>
      <c r="K1046" s="31">
        <v>0.33333333333333298</v>
      </c>
      <c r="L1046" s="31">
        <v>0.7</v>
      </c>
    </row>
    <row r="1047" spans="10:12" ht="15" customHeight="1" x14ac:dyDescent="0.25">
      <c r="J1047" s="32">
        <v>43414</v>
      </c>
      <c r="K1047" s="31">
        <v>0.36666666666666697</v>
      </c>
      <c r="L1047" s="31">
        <v>0.66666666666666696</v>
      </c>
    </row>
    <row r="1048" spans="10:12" ht="15" customHeight="1" x14ac:dyDescent="0.25">
      <c r="J1048" s="32">
        <v>43415</v>
      </c>
      <c r="K1048" s="31">
        <v>0.4</v>
      </c>
      <c r="L1048" s="31">
        <v>0.63333333333333297</v>
      </c>
    </row>
    <row r="1049" spans="10:12" ht="15" customHeight="1" x14ac:dyDescent="0.25">
      <c r="J1049" s="32">
        <v>43416</v>
      </c>
      <c r="K1049" s="31">
        <v>0.43333333333333302</v>
      </c>
      <c r="L1049" s="31">
        <v>0.6</v>
      </c>
    </row>
    <row r="1050" spans="10:12" ht="15" customHeight="1" x14ac:dyDescent="0.25">
      <c r="J1050" s="32">
        <v>43417</v>
      </c>
      <c r="K1050" s="31">
        <v>0.46666666666666701</v>
      </c>
      <c r="L1050" s="31">
        <v>0.56666666666666698</v>
      </c>
    </row>
    <row r="1051" spans="10:12" ht="15" customHeight="1" x14ac:dyDescent="0.25">
      <c r="J1051" s="32">
        <v>43418</v>
      </c>
      <c r="K1051" s="31">
        <v>0.5</v>
      </c>
      <c r="L1051" s="31">
        <v>0.53333333333333299</v>
      </c>
    </row>
    <row r="1052" spans="10:12" ht="15" customHeight="1" x14ac:dyDescent="0.25">
      <c r="J1052" s="32">
        <v>43419</v>
      </c>
      <c r="K1052" s="31">
        <v>0.53333333333333299</v>
      </c>
      <c r="L1052" s="31">
        <v>0.5</v>
      </c>
    </row>
    <row r="1053" spans="10:12" ht="15" customHeight="1" x14ac:dyDescent="0.25">
      <c r="J1053" s="32">
        <v>43420</v>
      </c>
      <c r="K1053" s="31">
        <v>0.56666666666666698</v>
      </c>
      <c r="L1053" s="31">
        <v>0.46666666666666701</v>
      </c>
    </row>
    <row r="1054" spans="10:12" ht="15" customHeight="1" x14ac:dyDescent="0.25">
      <c r="J1054" s="32">
        <v>43421</v>
      </c>
      <c r="K1054" s="31">
        <v>0.6</v>
      </c>
      <c r="L1054" s="31">
        <v>0.43333333333333302</v>
      </c>
    </row>
    <row r="1055" spans="10:12" ht="15" customHeight="1" x14ac:dyDescent="0.25">
      <c r="J1055" s="32">
        <v>43422</v>
      </c>
      <c r="K1055" s="31">
        <v>0.63333333333333297</v>
      </c>
      <c r="L1055" s="31">
        <v>0.4</v>
      </c>
    </row>
    <row r="1056" spans="10:12" ht="15" customHeight="1" x14ac:dyDescent="0.25">
      <c r="J1056" s="32">
        <v>43423</v>
      </c>
      <c r="K1056" s="31">
        <v>0.66666666666666696</v>
      </c>
      <c r="L1056" s="31">
        <v>0.36666666666666697</v>
      </c>
    </row>
    <row r="1057" spans="10:12" ht="15" customHeight="1" x14ac:dyDescent="0.25">
      <c r="J1057" s="32">
        <v>43424</v>
      </c>
      <c r="K1057" s="31">
        <v>0.7</v>
      </c>
      <c r="L1057" s="31">
        <v>0.33333333333333298</v>
      </c>
    </row>
    <row r="1058" spans="10:12" ht="15" customHeight="1" x14ac:dyDescent="0.25">
      <c r="J1058" s="32">
        <v>43425</v>
      </c>
      <c r="K1058" s="31">
        <v>0.73333333333333295</v>
      </c>
      <c r="L1058" s="31">
        <v>0.3</v>
      </c>
    </row>
    <row r="1059" spans="10:12" ht="15" customHeight="1" x14ac:dyDescent="0.25">
      <c r="J1059" s="32">
        <v>43426</v>
      </c>
      <c r="K1059" s="31">
        <v>0.76666666666666705</v>
      </c>
      <c r="L1059" s="31">
        <v>0.266666666666667</v>
      </c>
    </row>
    <row r="1060" spans="10:12" ht="15" customHeight="1" x14ac:dyDescent="0.25">
      <c r="J1060" s="32">
        <v>43427</v>
      </c>
      <c r="K1060" s="31">
        <v>0.8</v>
      </c>
      <c r="L1060" s="31">
        <v>0.233333333333333</v>
      </c>
    </row>
    <row r="1061" spans="10:12" ht="15" customHeight="1" x14ac:dyDescent="0.25">
      <c r="J1061" s="32">
        <v>43428</v>
      </c>
      <c r="K1061" s="31">
        <v>0.83333333333333304</v>
      </c>
      <c r="L1061" s="31">
        <v>0.2</v>
      </c>
    </row>
    <row r="1062" spans="10:12" ht="15" customHeight="1" x14ac:dyDescent="0.25">
      <c r="J1062" s="32">
        <v>43429</v>
      </c>
      <c r="K1062" s="31">
        <v>0.86666666666666703</v>
      </c>
      <c r="L1062" s="31">
        <v>0.16666666666666699</v>
      </c>
    </row>
    <row r="1063" spans="10:12" ht="15" customHeight="1" x14ac:dyDescent="0.25">
      <c r="J1063" s="32">
        <v>43430</v>
      </c>
      <c r="K1063" s="31">
        <v>0.9</v>
      </c>
      <c r="L1063" s="31">
        <v>0.133333333333333</v>
      </c>
    </row>
    <row r="1064" spans="10:12" ht="15" customHeight="1" x14ac:dyDescent="0.25">
      <c r="J1064" s="32">
        <v>43431</v>
      </c>
      <c r="K1064" s="31">
        <v>0.93333333333333302</v>
      </c>
      <c r="L1064" s="31">
        <v>0.1</v>
      </c>
    </row>
    <row r="1065" spans="10:12" ht="15" customHeight="1" x14ac:dyDescent="0.25">
      <c r="J1065" s="32">
        <v>43432</v>
      </c>
      <c r="K1065" s="31">
        <v>0.96666666666666701</v>
      </c>
      <c r="L1065" s="31">
        <v>6.6666666666666693E-2</v>
      </c>
    </row>
    <row r="1066" spans="10:12" ht="15" customHeight="1" x14ac:dyDescent="0.25">
      <c r="J1066" s="32">
        <v>43433</v>
      </c>
      <c r="K1066" s="31">
        <v>1</v>
      </c>
      <c r="L1066" s="31">
        <v>3.3333333333333298E-2</v>
      </c>
    </row>
    <row r="1067" spans="10:12" ht="15" customHeight="1" x14ac:dyDescent="0.25">
      <c r="J1067" s="32">
        <v>43434</v>
      </c>
      <c r="K1067" s="31">
        <v>3.2258064516128997E-2</v>
      </c>
      <c r="L1067" s="31">
        <v>1</v>
      </c>
    </row>
    <row r="1068" spans="10:12" ht="15" customHeight="1" x14ac:dyDescent="0.25">
      <c r="J1068" s="32">
        <v>43435</v>
      </c>
      <c r="K1068" s="31">
        <v>6.4516129032258104E-2</v>
      </c>
      <c r="L1068" s="31">
        <v>0.967741935483871</v>
      </c>
    </row>
    <row r="1069" spans="10:12" ht="15" customHeight="1" x14ac:dyDescent="0.25">
      <c r="J1069" s="32">
        <v>43436</v>
      </c>
      <c r="K1069" s="31">
        <v>9.6774193548387094E-2</v>
      </c>
      <c r="L1069" s="31">
        <v>0.93548387096774199</v>
      </c>
    </row>
    <row r="1070" spans="10:12" ht="15" customHeight="1" x14ac:dyDescent="0.25">
      <c r="J1070" s="32">
        <v>43437</v>
      </c>
      <c r="K1070" s="31">
        <v>0.12903225806451599</v>
      </c>
      <c r="L1070" s="31">
        <v>0.90322580645161299</v>
      </c>
    </row>
    <row r="1071" spans="10:12" ht="15" customHeight="1" x14ac:dyDescent="0.25">
      <c r="J1071" s="32">
        <v>43438</v>
      </c>
      <c r="K1071" s="31">
        <v>0.16129032258064499</v>
      </c>
      <c r="L1071" s="31">
        <v>0.87096774193548399</v>
      </c>
    </row>
    <row r="1072" spans="10:12" ht="15" customHeight="1" x14ac:dyDescent="0.25">
      <c r="J1072" s="32">
        <v>43439</v>
      </c>
      <c r="K1072" s="31">
        <v>0.19354838709677399</v>
      </c>
      <c r="L1072" s="31">
        <v>0.83870967741935498</v>
      </c>
    </row>
    <row r="1073" spans="10:12" ht="15" customHeight="1" x14ac:dyDescent="0.25">
      <c r="J1073" s="32">
        <v>43440</v>
      </c>
      <c r="K1073" s="31">
        <v>0.225806451612903</v>
      </c>
      <c r="L1073" s="31">
        <v>0.80645161290322598</v>
      </c>
    </row>
    <row r="1074" spans="10:12" ht="15" customHeight="1" x14ac:dyDescent="0.25">
      <c r="J1074" s="32">
        <v>43441</v>
      </c>
      <c r="K1074" s="31">
        <v>0.25806451612903197</v>
      </c>
      <c r="L1074" s="31">
        <v>0.77419354838709697</v>
      </c>
    </row>
    <row r="1075" spans="10:12" ht="15" customHeight="1" x14ac:dyDescent="0.25">
      <c r="J1075" s="32">
        <v>43442</v>
      </c>
      <c r="K1075" s="31">
        <v>0.29032258064516098</v>
      </c>
      <c r="L1075" s="31">
        <v>0.74193548387096797</v>
      </c>
    </row>
    <row r="1076" spans="10:12" ht="15" customHeight="1" x14ac:dyDescent="0.25">
      <c r="J1076" s="32">
        <v>43443</v>
      </c>
      <c r="K1076" s="31">
        <v>0.32258064516128998</v>
      </c>
      <c r="L1076" s="31">
        <v>0.70967741935483897</v>
      </c>
    </row>
    <row r="1077" spans="10:12" ht="15" customHeight="1" x14ac:dyDescent="0.25">
      <c r="J1077" s="32">
        <v>43444</v>
      </c>
      <c r="K1077" s="31">
        <v>0.35483870967741898</v>
      </c>
      <c r="L1077" s="31">
        <v>0.67741935483870996</v>
      </c>
    </row>
    <row r="1078" spans="10:12" ht="15" customHeight="1" x14ac:dyDescent="0.25">
      <c r="J1078" s="32">
        <v>43445</v>
      </c>
      <c r="K1078" s="31">
        <v>0.38709677419354799</v>
      </c>
      <c r="L1078" s="31">
        <v>0.64516129032258096</v>
      </c>
    </row>
    <row r="1079" spans="10:12" ht="15" customHeight="1" x14ac:dyDescent="0.25">
      <c r="J1079" s="32">
        <v>43446</v>
      </c>
      <c r="K1079" s="31">
        <v>0.41935483870967699</v>
      </c>
      <c r="L1079" s="31">
        <v>0.61290322580645196</v>
      </c>
    </row>
    <row r="1080" spans="10:12" ht="15" customHeight="1" x14ac:dyDescent="0.25">
      <c r="J1080" s="32">
        <v>43447</v>
      </c>
      <c r="K1080" s="31">
        <v>0.45161290322580599</v>
      </c>
      <c r="L1080" s="31">
        <v>0.58064516129032295</v>
      </c>
    </row>
    <row r="1081" spans="10:12" ht="15" customHeight="1" x14ac:dyDescent="0.25">
      <c r="J1081" s="32">
        <v>43448</v>
      </c>
      <c r="K1081" s="31">
        <v>0.483870967741935</v>
      </c>
      <c r="L1081" s="31">
        <v>0.54838709677419395</v>
      </c>
    </row>
    <row r="1082" spans="10:12" ht="15" customHeight="1" x14ac:dyDescent="0.25">
      <c r="J1082" s="32">
        <v>43449</v>
      </c>
      <c r="K1082" s="31">
        <v>0.51612903225806495</v>
      </c>
      <c r="L1082" s="31">
        <v>0.51612903225806495</v>
      </c>
    </row>
    <row r="1083" spans="10:12" ht="15" customHeight="1" x14ac:dyDescent="0.25">
      <c r="J1083" s="32">
        <v>43450</v>
      </c>
      <c r="K1083" s="31">
        <v>0.54838709677419395</v>
      </c>
      <c r="L1083" s="31">
        <v>0.483870967741935</v>
      </c>
    </row>
    <row r="1084" spans="10:12" ht="15" customHeight="1" x14ac:dyDescent="0.25">
      <c r="J1084" s="32">
        <v>43451</v>
      </c>
      <c r="K1084" s="31">
        <v>0.58064516129032295</v>
      </c>
      <c r="L1084" s="31">
        <v>0.45161290322580599</v>
      </c>
    </row>
    <row r="1085" spans="10:12" ht="15" customHeight="1" x14ac:dyDescent="0.25">
      <c r="J1085" s="32">
        <v>43452</v>
      </c>
      <c r="K1085" s="31">
        <v>0.61290322580645196</v>
      </c>
      <c r="L1085" s="31">
        <v>0.41935483870967699</v>
      </c>
    </row>
    <row r="1086" spans="10:12" ht="15" customHeight="1" x14ac:dyDescent="0.25">
      <c r="J1086" s="32">
        <v>43453</v>
      </c>
      <c r="K1086" s="31">
        <v>0.64516129032258096</v>
      </c>
      <c r="L1086" s="31">
        <v>0.38709677419354799</v>
      </c>
    </row>
    <row r="1087" spans="10:12" ht="15" customHeight="1" x14ac:dyDescent="0.25">
      <c r="J1087" s="32">
        <v>43454</v>
      </c>
      <c r="K1087" s="31">
        <v>0.67741935483870996</v>
      </c>
      <c r="L1087" s="31">
        <v>0.35483870967741898</v>
      </c>
    </row>
    <row r="1088" spans="10:12" ht="15" customHeight="1" x14ac:dyDescent="0.25">
      <c r="J1088" s="32">
        <v>43455</v>
      </c>
      <c r="K1088" s="31">
        <v>0.70967741935483897</v>
      </c>
      <c r="L1088" s="31">
        <v>0.32258064516128998</v>
      </c>
    </row>
    <row r="1089" spans="10:12" ht="15" customHeight="1" x14ac:dyDescent="0.25">
      <c r="J1089" s="32">
        <v>43456</v>
      </c>
      <c r="K1089" s="31">
        <v>0.74193548387096797</v>
      </c>
      <c r="L1089" s="31">
        <v>0.29032258064516098</v>
      </c>
    </row>
    <row r="1090" spans="10:12" ht="15" customHeight="1" x14ac:dyDescent="0.25">
      <c r="J1090" s="32">
        <v>43457</v>
      </c>
      <c r="K1090" s="31">
        <v>0.77419354838709697</v>
      </c>
      <c r="L1090" s="31">
        <v>0.25806451612903197</v>
      </c>
    </row>
    <row r="1091" spans="10:12" ht="15" customHeight="1" x14ac:dyDescent="0.25">
      <c r="J1091" s="32">
        <v>43458</v>
      </c>
      <c r="K1091" s="31">
        <v>0.80645161290322598</v>
      </c>
      <c r="L1091" s="31">
        <v>0.225806451612903</v>
      </c>
    </row>
    <row r="1092" spans="10:12" ht="15" customHeight="1" x14ac:dyDescent="0.25">
      <c r="J1092" s="32">
        <v>43459</v>
      </c>
      <c r="K1092" s="31">
        <v>0.83870967741935498</v>
      </c>
      <c r="L1092" s="31">
        <v>0.19354838709677399</v>
      </c>
    </row>
    <row r="1093" spans="10:12" ht="15" customHeight="1" x14ac:dyDescent="0.25">
      <c r="J1093" s="32">
        <v>43460</v>
      </c>
      <c r="K1093" s="31">
        <v>0.87096774193548399</v>
      </c>
      <c r="L1093" s="31">
        <v>0.16129032258064499</v>
      </c>
    </row>
    <row r="1094" spans="10:12" ht="15" customHeight="1" x14ac:dyDescent="0.25">
      <c r="J1094" s="32">
        <v>43461</v>
      </c>
      <c r="K1094" s="31">
        <v>0.90322580645161299</v>
      </c>
      <c r="L1094" s="31">
        <v>0.12903225806451599</v>
      </c>
    </row>
    <row r="1095" spans="10:12" ht="15" customHeight="1" x14ac:dyDescent="0.25">
      <c r="J1095" s="32">
        <v>43462</v>
      </c>
      <c r="K1095" s="31">
        <v>0.93548387096774199</v>
      </c>
      <c r="L1095" s="31">
        <v>9.6774193548387094E-2</v>
      </c>
    </row>
    <row r="1096" spans="10:12" ht="15" customHeight="1" x14ac:dyDescent="0.25">
      <c r="J1096" s="32">
        <v>43463</v>
      </c>
      <c r="K1096" s="31">
        <v>0.967741935483871</v>
      </c>
      <c r="L1096" s="31">
        <v>6.4516129032258104E-2</v>
      </c>
    </row>
    <row r="1097" spans="10:12" ht="15" customHeight="1" x14ac:dyDescent="0.25">
      <c r="J1097" s="32">
        <v>43464</v>
      </c>
      <c r="K1097" s="31">
        <v>1</v>
      </c>
      <c r="L1097" s="31">
        <v>3.2258064516128997E-2</v>
      </c>
    </row>
    <row r="1098" spans="10:12" ht="15" customHeight="1" x14ac:dyDescent="0.25">
      <c r="J1098" s="32">
        <v>43465</v>
      </c>
      <c r="K1098" s="31">
        <v>3.2258064516128997E-2</v>
      </c>
      <c r="L1098" s="31">
        <v>1</v>
      </c>
    </row>
    <row r="1099" spans="10:12" ht="15" customHeight="1" x14ac:dyDescent="0.25">
      <c r="J1099" s="32">
        <v>43466</v>
      </c>
      <c r="K1099" s="31">
        <v>6.4516129032258104E-2</v>
      </c>
      <c r="L1099" s="31">
        <v>0.967741935483871</v>
      </c>
    </row>
    <row r="1100" spans="10:12" ht="15" customHeight="1" x14ac:dyDescent="0.25">
      <c r="J1100" s="32">
        <v>43467</v>
      </c>
      <c r="K1100" s="31">
        <v>9.6774193548387094E-2</v>
      </c>
      <c r="L1100" s="31">
        <v>0.93548387096774199</v>
      </c>
    </row>
    <row r="1101" spans="10:12" ht="15" customHeight="1" x14ac:dyDescent="0.25">
      <c r="J1101" s="32">
        <v>43468</v>
      </c>
      <c r="K1101" s="31">
        <v>0.12903225806451599</v>
      </c>
      <c r="L1101" s="31">
        <v>0.90322580645161299</v>
      </c>
    </row>
    <row r="1102" spans="10:12" ht="15" customHeight="1" x14ac:dyDescent="0.25">
      <c r="J1102" s="32">
        <v>43469</v>
      </c>
      <c r="K1102" s="31">
        <v>0.16129032258064499</v>
      </c>
      <c r="L1102" s="31">
        <v>0.87096774193548399</v>
      </c>
    </row>
    <row r="1103" spans="10:12" ht="15" customHeight="1" x14ac:dyDescent="0.25">
      <c r="J1103" s="32">
        <v>43470</v>
      </c>
      <c r="K1103" s="31">
        <v>0.19354838709677399</v>
      </c>
      <c r="L1103" s="31">
        <v>0.83870967741935498</v>
      </c>
    </row>
    <row r="1104" spans="10:12" ht="15" customHeight="1" x14ac:dyDescent="0.25">
      <c r="J1104" s="32">
        <v>43471</v>
      </c>
      <c r="K1104" s="31">
        <v>0.225806451612903</v>
      </c>
      <c r="L1104" s="31">
        <v>0.80645161290322598</v>
      </c>
    </row>
    <row r="1105" spans="10:12" ht="15" customHeight="1" x14ac:dyDescent="0.25">
      <c r="J1105" s="32">
        <v>43472</v>
      </c>
      <c r="K1105" s="31">
        <v>0.25806451612903197</v>
      </c>
      <c r="L1105" s="31">
        <v>0.77419354838709697</v>
      </c>
    </row>
    <row r="1106" spans="10:12" ht="15" customHeight="1" x14ac:dyDescent="0.25">
      <c r="J1106" s="32">
        <v>43473</v>
      </c>
      <c r="K1106" s="31">
        <v>0.29032258064516098</v>
      </c>
      <c r="L1106" s="31">
        <v>0.74193548387096797</v>
      </c>
    </row>
    <row r="1107" spans="10:12" ht="15" customHeight="1" x14ac:dyDescent="0.25">
      <c r="J1107" s="32">
        <v>43474</v>
      </c>
      <c r="K1107" s="31">
        <v>0.32258064516128998</v>
      </c>
      <c r="L1107" s="31">
        <v>0.70967741935483897</v>
      </c>
    </row>
    <row r="1108" spans="10:12" ht="15" customHeight="1" x14ac:dyDescent="0.25">
      <c r="J1108" s="32">
        <v>43475</v>
      </c>
      <c r="K1108" s="31">
        <v>0.35483870967741898</v>
      </c>
      <c r="L1108" s="31">
        <v>0.67741935483870996</v>
      </c>
    </row>
    <row r="1109" spans="10:12" ht="15" customHeight="1" x14ac:dyDescent="0.25">
      <c r="J1109" s="32">
        <v>43476</v>
      </c>
      <c r="K1109" s="31">
        <v>0.38709677419354799</v>
      </c>
      <c r="L1109" s="31">
        <v>0.64516129032258096</v>
      </c>
    </row>
    <row r="1110" spans="10:12" ht="15" customHeight="1" x14ac:dyDescent="0.25">
      <c r="J1110" s="32">
        <v>43477</v>
      </c>
      <c r="K1110" s="31">
        <v>0.41935483870967699</v>
      </c>
      <c r="L1110" s="31">
        <v>0.61290322580645196</v>
      </c>
    </row>
    <row r="1111" spans="10:12" ht="15" customHeight="1" x14ac:dyDescent="0.25">
      <c r="J1111" s="32">
        <v>43478</v>
      </c>
      <c r="K1111" s="31">
        <v>0.45161290322580599</v>
      </c>
      <c r="L1111" s="31">
        <v>0.58064516129032295</v>
      </c>
    </row>
    <row r="1112" spans="10:12" ht="15" customHeight="1" x14ac:dyDescent="0.25">
      <c r="J1112" s="32">
        <v>43479</v>
      </c>
      <c r="K1112" s="31">
        <v>0.483870967741935</v>
      </c>
      <c r="L1112" s="31">
        <v>0.54838709677419395</v>
      </c>
    </row>
    <row r="1113" spans="10:12" ht="15" customHeight="1" x14ac:dyDescent="0.25">
      <c r="J1113" s="32">
        <v>43480</v>
      </c>
      <c r="K1113" s="31">
        <v>0.51612903225806495</v>
      </c>
      <c r="L1113" s="31">
        <v>0.51612903225806495</v>
      </c>
    </row>
    <row r="1114" spans="10:12" ht="15" customHeight="1" x14ac:dyDescent="0.25">
      <c r="J1114" s="32">
        <v>43481</v>
      </c>
      <c r="K1114" s="31">
        <v>0.54838709677419395</v>
      </c>
      <c r="L1114" s="31">
        <v>0.483870967741935</v>
      </c>
    </row>
    <row r="1115" spans="10:12" ht="15" customHeight="1" x14ac:dyDescent="0.25">
      <c r="J1115" s="32">
        <v>43482</v>
      </c>
      <c r="K1115" s="31">
        <v>0.58064516129032295</v>
      </c>
      <c r="L1115" s="31">
        <v>0.45161290322580599</v>
      </c>
    </row>
    <row r="1116" spans="10:12" ht="15" customHeight="1" x14ac:dyDescent="0.25">
      <c r="J1116" s="32">
        <v>43483</v>
      </c>
      <c r="K1116" s="31">
        <v>0.61290322580645196</v>
      </c>
      <c r="L1116" s="31">
        <v>0.41935483870967699</v>
      </c>
    </row>
    <row r="1117" spans="10:12" ht="15" customHeight="1" x14ac:dyDescent="0.25">
      <c r="J1117" s="32">
        <v>43484</v>
      </c>
      <c r="K1117" s="31">
        <v>0.64516129032258096</v>
      </c>
      <c r="L1117" s="31">
        <v>0.38709677419354799</v>
      </c>
    </row>
    <row r="1118" spans="10:12" ht="15" customHeight="1" x14ac:dyDescent="0.25">
      <c r="J1118" s="32">
        <v>43485</v>
      </c>
      <c r="K1118" s="31">
        <v>0.67741935483870996</v>
      </c>
      <c r="L1118" s="31">
        <v>0.35483870967741898</v>
      </c>
    </row>
    <row r="1119" spans="10:12" ht="15" customHeight="1" x14ac:dyDescent="0.25">
      <c r="J1119" s="32">
        <v>43486</v>
      </c>
      <c r="K1119" s="31">
        <v>0.70967741935483897</v>
      </c>
      <c r="L1119" s="31">
        <v>0.32258064516128998</v>
      </c>
    </row>
    <row r="1120" spans="10:12" ht="15" customHeight="1" x14ac:dyDescent="0.25">
      <c r="J1120" s="32">
        <v>43487</v>
      </c>
      <c r="K1120" s="31">
        <v>0.74193548387096797</v>
      </c>
      <c r="L1120" s="31">
        <v>0.29032258064516098</v>
      </c>
    </row>
    <row r="1121" spans="10:12" ht="15" customHeight="1" x14ac:dyDescent="0.25">
      <c r="J1121" s="32">
        <v>43488</v>
      </c>
      <c r="K1121" s="31">
        <v>0.77419354838709697</v>
      </c>
      <c r="L1121" s="31">
        <v>0.25806451612903197</v>
      </c>
    </row>
    <row r="1122" spans="10:12" ht="15" customHeight="1" x14ac:dyDescent="0.25">
      <c r="J1122" s="32">
        <v>43489</v>
      </c>
      <c r="K1122" s="31">
        <v>0.80645161290322598</v>
      </c>
      <c r="L1122" s="31">
        <v>0.225806451612903</v>
      </c>
    </row>
    <row r="1123" spans="10:12" ht="15" customHeight="1" x14ac:dyDescent="0.25">
      <c r="J1123" s="32">
        <v>43490</v>
      </c>
      <c r="K1123" s="31">
        <v>0.83870967741935498</v>
      </c>
      <c r="L1123" s="31">
        <v>0.19354838709677399</v>
      </c>
    </row>
    <row r="1124" spans="10:12" ht="15" customHeight="1" x14ac:dyDescent="0.25">
      <c r="J1124" s="32">
        <v>43491</v>
      </c>
      <c r="K1124" s="31">
        <v>0.87096774193548399</v>
      </c>
      <c r="L1124" s="31">
        <v>0.16129032258064499</v>
      </c>
    </row>
    <row r="1125" spans="10:12" ht="15" customHeight="1" x14ac:dyDescent="0.25">
      <c r="J1125" s="32">
        <v>43492</v>
      </c>
      <c r="K1125" s="31">
        <v>0.90322580645161299</v>
      </c>
      <c r="L1125" s="31">
        <v>0.12903225806451599</v>
      </c>
    </row>
    <row r="1126" spans="10:12" ht="15" customHeight="1" x14ac:dyDescent="0.25">
      <c r="J1126" s="32">
        <v>43493</v>
      </c>
      <c r="K1126" s="31">
        <v>0.93548387096774199</v>
      </c>
      <c r="L1126" s="31">
        <v>9.6774193548387094E-2</v>
      </c>
    </row>
    <row r="1127" spans="10:12" ht="15" customHeight="1" x14ac:dyDescent="0.25">
      <c r="J1127" s="32">
        <v>43494</v>
      </c>
      <c r="K1127" s="31">
        <v>0.967741935483871</v>
      </c>
      <c r="L1127" s="31">
        <v>6.4516129032258104E-2</v>
      </c>
    </row>
    <row r="1128" spans="10:12" ht="15" customHeight="1" x14ac:dyDescent="0.25">
      <c r="J1128" s="32">
        <v>43495</v>
      </c>
      <c r="K1128" s="31">
        <v>1</v>
      </c>
      <c r="L1128" s="31">
        <v>3.2258064516128997E-2</v>
      </c>
    </row>
    <row r="1129" spans="10:12" ht="15" customHeight="1" x14ac:dyDescent="0.25">
      <c r="J1129" s="32">
        <v>43496</v>
      </c>
      <c r="K1129" s="31">
        <v>3.5714285714285698E-2</v>
      </c>
      <c r="L1129" s="31">
        <v>1</v>
      </c>
    </row>
    <row r="1130" spans="10:12" ht="15" customHeight="1" x14ac:dyDescent="0.25">
      <c r="J1130" s="32">
        <v>43497</v>
      </c>
      <c r="K1130" s="31">
        <v>7.1428571428571397E-2</v>
      </c>
      <c r="L1130" s="31">
        <v>0.96428571428571397</v>
      </c>
    </row>
    <row r="1131" spans="10:12" ht="15" customHeight="1" x14ac:dyDescent="0.25">
      <c r="J1131" s="32">
        <v>43498</v>
      </c>
      <c r="K1131" s="31">
        <v>0.107142857142857</v>
      </c>
      <c r="L1131" s="31">
        <v>0.92857142857142905</v>
      </c>
    </row>
    <row r="1132" spans="10:12" ht="15" customHeight="1" x14ac:dyDescent="0.25">
      <c r="J1132" s="32">
        <v>43499</v>
      </c>
      <c r="K1132" s="31">
        <v>0.14285714285714299</v>
      </c>
      <c r="L1132" s="31">
        <v>0.89285714285714302</v>
      </c>
    </row>
    <row r="1133" spans="10:12" ht="15" customHeight="1" x14ac:dyDescent="0.25">
      <c r="J1133" s="32">
        <v>43500</v>
      </c>
      <c r="K1133" s="31">
        <v>0.17857142857142899</v>
      </c>
      <c r="L1133" s="31">
        <v>0.85714285714285698</v>
      </c>
    </row>
    <row r="1134" spans="10:12" ht="15" customHeight="1" x14ac:dyDescent="0.25">
      <c r="J1134" s="32">
        <v>43501</v>
      </c>
      <c r="K1134" s="31">
        <v>0.214285714285714</v>
      </c>
      <c r="L1134" s="31">
        <v>0.82142857142857095</v>
      </c>
    </row>
    <row r="1135" spans="10:12" ht="15" customHeight="1" x14ac:dyDescent="0.25">
      <c r="J1135" s="32">
        <v>43502</v>
      </c>
      <c r="K1135" s="31">
        <v>0.25</v>
      </c>
      <c r="L1135" s="31">
        <v>0.78571428571428603</v>
      </c>
    </row>
    <row r="1136" spans="10:12" ht="15" customHeight="1" x14ac:dyDescent="0.25">
      <c r="J1136" s="32">
        <v>43503</v>
      </c>
      <c r="K1136" s="31">
        <v>0.28571428571428598</v>
      </c>
      <c r="L1136" s="31">
        <v>0.75</v>
      </c>
    </row>
    <row r="1137" spans="10:12" ht="15" customHeight="1" x14ac:dyDescent="0.25">
      <c r="J1137" s="32">
        <v>43504</v>
      </c>
      <c r="K1137" s="31">
        <v>0.32142857142857101</v>
      </c>
      <c r="L1137" s="31">
        <v>0.71428571428571397</v>
      </c>
    </row>
    <row r="1138" spans="10:12" ht="15" customHeight="1" x14ac:dyDescent="0.25">
      <c r="J1138" s="32">
        <v>43505</v>
      </c>
      <c r="K1138" s="31">
        <v>0.35714285714285698</v>
      </c>
      <c r="L1138" s="31">
        <v>0.67857142857142905</v>
      </c>
    </row>
    <row r="1139" spans="10:12" ht="15" customHeight="1" x14ac:dyDescent="0.25">
      <c r="J1139" s="32">
        <v>43506</v>
      </c>
      <c r="K1139" s="31">
        <v>0.39285714285714302</v>
      </c>
      <c r="L1139" s="31">
        <v>0.64285714285714302</v>
      </c>
    </row>
    <row r="1140" spans="10:12" ht="15" customHeight="1" x14ac:dyDescent="0.25">
      <c r="J1140" s="32">
        <v>43507</v>
      </c>
      <c r="K1140" s="31">
        <v>0.42857142857142899</v>
      </c>
      <c r="L1140" s="31">
        <v>0.60714285714285698</v>
      </c>
    </row>
    <row r="1141" spans="10:12" ht="15" customHeight="1" x14ac:dyDescent="0.25">
      <c r="J1141" s="32">
        <v>43508</v>
      </c>
      <c r="K1141" s="31">
        <v>0.46428571428571402</v>
      </c>
      <c r="L1141" s="31">
        <v>0.57142857142857095</v>
      </c>
    </row>
    <row r="1142" spans="10:12" ht="15" customHeight="1" x14ac:dyDescent="0.25">
      <c r="J1142" s="32">
        <v>43509</v>
      </c>
      <c r="K1142" s="31">
        <v>0.5</v>
      </c>
      <c r="L1142" s="31">
        <v>0.53571428571428603</v>
      </c>
    </row>
    <row r="1143" spans="10:12" ht="15" customHeight="1" x14ac:dyDescent="0.25">
      <c r="J1143" s="32">
        <v>43510</v>
      </c>
      <c r="K1143" s="31">
        <v>0.53571428571428603</v>
      </c>
      <c r="L1143" s="31">
        <v>0.5</v>
      </c>
    </row>
    <row r="1144" spans="10:12" ht="15" customHeight="1" x14ac:dyDescent="0.25">
      <c r="J1144" s="32">
        <v>43511</v>
      </c>
      <c r="K1144" s="31">
        <v>0.57142857142857095</v>
      </c>
      <c r="L1144" s="31">
        <v>0.46428571428571402</v>
      </c>
    </row>
    <row r="1145" spans="10:12" ht="15" customHeight="1" x14ac:dyDescent="0.25">
      <c r="J1145" s="32">
        <v>43512</v>
      </c>
      <c r="K1145" s="31">
        <v>0.60714285714285698</v>
      </c>
      <c r="L1145" s="31">
        <v>0.42857142857142899</v>
      </c>
    </row>
    <row r="1146" spans="10:12" ht="15" customHeight="1" x14ac:dyDescent="0.25">
      <c r="J1146" s="32">
        <v>43513</v>
      </c>
      <c r="K1146" s="31">
        <v>0.64285714285714302</v>
      </c>
      <c r="L1146" s="31">
        <v>0.39285714285714302</v>
      </c>
    </row>
    <row r="1147" spans="10:12" ht="15" customHeight="1" x14ac:dyDescent="0.25">
      <c r="J1147" s="32">
        <v>43514</v>
      </c>
      <c r="K1147" s="31">
        <v>0.67857142857142905</v>
      </c>
      <c r="L1147" s="31">
        <v>0.35714285714285698</v>
      </c>
    </row>
    <row r="1148" spans="10:12" ht="15" customHeight="1" x14ac:dyDescent="0.25">
      <c r="J1148" s="32">
        <v>43515</v>
      </c>
      <c r="K1148" s="31">
        <v>0.71428571428571397</v>
      </c>
      <c r="L1148" s="31">
        <v>0.32142857142857101</v>
      </c>
    </row>
    <row r="1149" spans="10:12" ht="15" customHeight="1" x14ac:dyDescent="0.25">
      <c r="J1149" s="32">
        <v>43516</v>
      </c>
      <c r="K1149" s="31">
        <v>0.75</v>
      </c>
      <c r="L1149" s="31">
        <v>0.28571428571428598</v>
      </c>
    </row>
    <row r="1150" spans="10:12" ht="15" customHeight="1" x14ac:dyDescent="0.25">
      <c r="J1150" s="32">
        <v>43517</v>
      </c>
      <c r="K1150" s="31">
        <v>0.78571428571428603</v>
      </c>
      <c r="L1150" s="31">
        <v>0.25</v>
      </c>
    </row>
    <row r="1151" spans="10:12" ht="15" customHeight="1" x14ac:dyDescent="0.25">
      <c r="J1151" s="32">
        <v>43518</v>
      </c>
      <c r="K1151" s="31">
        <v>0.82142857142857095</v>
      </c>
      <c r="L1151" s="31">
        <v>0.214285714285714</v>
      </c>
    </row>
    <row r="1152" spans="10:12" ht="15" customHeight="1" x14ac:dyDescent="0.25">
      <c r="J1152" s="32">
        <v>43519</v>
      </c>
      <c r="K1152" s="31">
        <v>0.85714285714285698</v>
      </c>
      <c r="L1152" s="31">
        <v>0.17857142857142899</v>
      </c>
    </row>
    <row r="1153" spans="10:12" ht="15" customHeight="1" x14ac:dyDescent="0.25">
      <c r="J1153" s="32">
        <v>43520</v>
      </c>
      <c r="K1153" s="31">
        <v>0.89285714285714302</v>
      </c>
      <c r="L1153" s="31">
        <v>0.14285714285714299</v>
      </c>
    </row>
    <row r="1154" spans="10:12" ht="15" customHeight="1" x14ac:dyDescent="0.25">
      <c r="J1154" s="32">
        <v>43521</v>
      </c>
      <c r="K1154" s="31">
        <v>0.92857142857142905</v>
      </c>
      <c r="L1154" s="31">
        <v>0.107142857142857</v>
      </c>
    </row>
    <row r="1155" spans="10:12" ht="15" customHeight="1" x14ac:dyDescent="0.25">
      <c r="J1155" s="32">
        <v>43522</v>
      </c>
      <c r="K1155" s="31">
        <v>0.96428571428571397</v>
      </c>
      <c r="L1155" s="31">
        <v>7.1428571428571397E-2</v>
      </c>
    </row>
    <row r="1156" spans="10:12" ht="15" customHeight="1" x14ac:dyDescent="0.25">
      <c r="J1156" s="32">
        <v>43523</v>
      </c>
      <c r="K1156" s="31">
        <v>1</v>
      </c>
      <c r="L1156" s="31">
        <v>3.5714285714285698E-2</v>
      </c>
    </row>
    <row r="1157" spans="10:12" ht="15" customHeight="1" x14ac:dyDescent="0.25">
      <c r="J1157" s="32">
        <v>43524</v>
      </c>
      <c r="K1157" s="31">
        <v>3.2258064516128997E-2</v>
      </c>
      <c r="L1157" s="31">
        <v>1</v>
      </c>
    </row>
    <row r="1158" spans="10:12" ht="15" customHeight="1" x14ac:dyDescent="0.25">
      <c r="J1158" s="32">
        <v>43525</v>
      </c>
      <c r="K1158" s="31">
        <v>6.4516129032258104E-2</v>
      </c>
      <c r="L1158" s="31">
        <v>0.967741935483871</v>
      </c>
    </row>
    <row r="1159" spans="10:12" ht="15" customHeight="1" x14ac:dyDescent="0.25">
      <c r="J1159" s="32">
        <v>43526</v>
      </c>
      <c r="K1159" s="31">
        <v>9.6774193548387094E-2</v>
      </c>
      <c r="L1159" s="31">
        <v>0.93548387096774199</v>
      </c>
    </row>
    <row r="1160" spans="10:12" ht="15" customHeight="1" x14ac:dyDescent="0.25">
      <c r="J1160" s="32">
        <v>43527</v>
      </c>
      <c r="K1160" s="31">
        <v>0.12903225806451599</v>
      </c>
      <c r="L1160" s="31">
        <v>0.90322580645161299</v>
      </c>
    </row>
    <row r="1161" spans="10:12" ht="15" customHeight="1" x14ac:dyDescent="0.25">
      <c r="J1161" s="32">
        <v>43528</v>
      </c>
      <c r="K1161" s="31">
        <v>0.16129032258064499</v>
      </c>
      <c r="L1161" s="31">
        <v>0.87096774193548399</v>
      </c>
    </row>
    <row r="1162" spans="10:12" ht="15" customHeight="1" x14ac:dyDescent="0.25">
      <c r="J1162" s="32">
        <v>43529</v>
      </c>
      <c r="K1162" s="31">
        <v>0.19354838709677399</v>
      </c>
      <c r="L1162" s="31">
        <v>0.83870967741935498</v>
      </c>
    </row>
    <row r="1163" spans="10:12" ht="15" customHeight="1" x14ac:dyDescent="0.25">
      <c r="J1163" s="32">
        <v>43530</v>
      </c>
      <c r="K1163" s="31">
        <v>0.225806451612903</v>
      </c>
      <c r="L1163" s="31">
        <v>0.80645161290322598</v>
      </c>
    </row>
    <row r="1164" spans="10:12" ht="15" customHeight="1" x14ac:dyDescent="0.25">
      <c r="J1164" s="32">
        <v>43531</v>
      </c>
      <c r="K1164" s="31">
        <v>0.25806451612903197</v>
      </c>
      <c r="L1164" s="31">
        <v>0.77419354838709697</v>
      </c>
    </row>
    <row r="1165" spans="10:12" ht="15" customHeight="1" x14ac:dyDescent="0.25">
      <c r="J1165" s="32">
        <v>43532</v>
      </c>
      <c r="K1165" s="31">
        <v>0.29032258064516098</v>
      </c>
      <c r="L1165" s="31">
        <v>0.74193548387096797</v>
      </c>
    </row>
    <row r="1166" spans="10:12" ht="15" customHeight="1" x14ac:dyDescent="0.25">
      <c r="J1166" s="32">
        <v>43533</v>
      </c>
      <c r="K1166" s="31">
        <v>0.32258064516128998</v>
      </c>
      <c r="L1166" s="31">
        <v>0.70967741935483897</v>
      </c>
    </row>
    <row r="1167" spans="10:12" ht="15" customHeight="1" x14ac:dyDescent="0.25">
      <c r="J1167" s="32">
        <v>43534</v>
      </c>
      <c r="K1167" s="31">
        <v>0.35483870967741898</v>
      </c>
      <c r="L1167" s="31">
        <v>0.67741935483870996</v>
      </c>
    </row>
    <row r="1168" spans="10:12" ht="15" customHeight="1" x14ac:dyDescent="0.25">
      <c r="J1168" s="32">
        <v>43535</v>
      </c>
      <c r="K1168" s="31">
        <v>0.38709677419354799</v>
      </c>
      <c r="L1168" s="31">
        <v>0.64516129032258096</v>
      </c>
    </row>
    <row r="1169" spans="10:12" ht="15" customHeight="1" x14ac:dyDescent="0.25">
      <c r="J1169" s="32">
        <v>43536</v>
      </c>
      <c r="K1169" s="31">
        <v>0.41935483870967699</v>
      </c>
      <c r="L1169" s="31">
        <v>0.61290322580645196</v>
      </c>
    </row>
    <row r="1170" spans="10:12" ht="15" customHeight="1" x14ac:dyDescent="0.25">
      <c r="J1170" s="32">
        <v>43537</v>
      </c>
      <c r="K1170" s="31">
        <v>0.45161290322580599</v>
      </c>
      <c r="L1170" s="31">
        <v>0.58064516129032295</v>
      </c>
    </row>
    <row r="1171" spans="10:12" ht="15" customHeight="1" x14ac:dyDescent="0.25">
      <c r="J1171" s="32">
        <v>43538</v>
      </c>
      <c r="K1171" s="31">
        <v>0.483870967741935</v>
      </c>
      <c r="L1171" s="31">
        <v>0.54838709677419395</v>
      </c>
    </row>
    <row r="1172" spans="10:12" ht="15" customHeight="1" x14ac:dyDescent="0.25">
      <c r="J1172" s="32">
        <v>43539</v>
      </c>
      <c r="K1172" s="31">
        <v>0.51612903225806495</v>
      </c>
      <c r="L1172" s="31">
        <v>0.51612903225806495</v>
      </c>
    </row>
    <row r="1173" spans="10:12" ht="15" customHeight="1" x14ac:dyDescent="0.25">
      <c r="J1173" s="32">
        <v>43540</v>
      </c>
      <c r="K1173" s="31">
        <v>0.54838709677419395</v>
      </c>
      <c r="L1173" s="31">
        <v>0.483870967741935</v>
      </c>
    </row>
    <row r="1174" spans="10:12" ht="15" customHeight="1" x14ac:dyDescent="0.25">
      <c r="J1174" s="32">
        <v>43541</v>
      </c>
      <c r="K1174" s="31">
        <v>0.58064516129032295</v>
      </c>
      <c r="L1174" s="31">
        <v>0.45161290322580599</v>
      </c>
    </row>
    <row r="1175" spans="10:12" ht="15" customHeight="1" x14ac:dyDescent="0.25">
      <c r="J1175" s="32">
        <v>43542</v>
      </c>
      <c r="K1175" s="31">
        <v>0.61290322580645196</v>
      </c>
      <c r="L1175" s="31">
        <v>0.41935483870967699</v>
      </c>
    </row>
    <row r="1176" spans="10:12" ht="15" customHeight="1" x14ac:dyDescent="0.25">
      <c r="J1176" s="32">
        <v>43543</v>
      </c>
      <c r="K1176" s="31">
        <v>0.64516129032258096</v>
      </c>
      <c r="L1176" s="31">
        <v>0.38709677419354799</v>
      </c>
    </row>
    <row r="1177" spans="10:12" ht="15" customHeight="1" x14ac:dyDescent="0.25">
      <c r="J1177" s="32">
        <v>43544</v>
      </c>
      <c r="K1177" s="31">
        <v>0.67741935483870996</v>
      </c>
      <c r="L1177" s="31">
        <v>0.35483870967741898</v>
      </c>
    </row>
    <row r="1178" spans="10:12" ht="15" customHeight="1" x14ac:dyDescent="0.25">
      <c r="J1178" s="32">
        <v>43545</v>
      </c>
      <c r="K1178" s="31">
        <v>0.70967741935483897</v>
      </c>
      <c r="L1178" s="31">
        <v>0.32258064516128998</v>
      </c>
    </row>
    <row r="1179" spans="10:12" ht="15" customHeight="1" x14ac:dyDescent="0.25">
      <c r="J1179" s="32">
        <v>43546</v>
      </c>
      <c r="K1179" s="31">
        <v>0.74193548387096797</v>
      </c>
      <c r="L1179" s="31">
        <v>0.29032258064516098</v>
      </c>
    </row>
    <row r="1180" spans="10:12" ht="15" customHeight="1" x14ac:dyDescent="0.25">
      <c r="J1180" s="32">
        <v>43547</v>
      </c>
      <c r="K1180" s="31">
        <v>0.77419354838709697</v>
      </c>
      <c r="L1180" s="31">
        <v>0.25806451612903197</v>
      </c>
    </row>
    <row r="1181" spans="10:12" ht="15" customHeight="1" x14ac:dyDescent="0.25">
      <c r="J1181" s="32">
        <v>43548</v>
      </c>
      <c r="K1181" s="31">
        <v>0.80645161290322598</v>
      </c>
      <c r="L1181" s="31">
        <v>0.225806451612903</v>
      </c>
    </row>
    <row r="1182" spans="10:12" ht="15" customHeight="1" x14ac:dyDescent="0.25">
      <c r="J1182" s="32">
        <v>43549</v>
      </c>
      <c r="K1182" s="31">
        <v>0.83870967741935498</v>
      </c>
      <c r="L1182" s="31">
        <v>0.19354838709677399</v>
      </c>
    </row>
    <row r="1183" spans="10:12" ht="15" customHeight="1" x14ac:dyDescent="0.25">
      <c r="J1183" s="32">
        <v>43550</v>
      </c>
      <c r="K1183" s="31">
        <v>0.87096774193548399</v>
      </c>
      <c r="L1183" s="31">
        <v>0.16129032258064499</v>
      </c>
    </row>
    <row r="1184" spans="10:12" ht="15" customHeight="1" x14ac:dyDescent="0.25">
      <c r="J1184" s="32">
        <v>43551</v>
      </c>
      <c r="K1184" s="31">
        <v>0.90322580645161299</v>
      </c>
      <c r="L1184" s="31">
        <v>0.12903225806451599</v>
      </c>
    </row>
    <row r="1185" spans="10:12" ht="15" customHeight="1" x14ac:dyDescent="0.25">
      <c r="J1185" s="32">
        <v>43552</v>
      </c>
      <c r="K1185" s="31">
        <v>0.93548387096774199</v>
      </c>
      <c r="L1185" s="31">
        <v>9.6774193548387094E-2</v>
      </c>
    </row>
    <row r="1186" spans="10:12" ht="15" customHeight="1" x14ac:dyDescent="0.25">
      <c r="J1186" s="32">
        <v>43553</v>
      </c>
      <c r="K1186" s="31">
        <v>0.967741935483871</v>
      </c>
      <c r="L1186" s="31">
        <v>6.4516129032258104E-2</v>
      </c>
    </row>
    <row r="1187" spans="10:12" ht="15" customHeight="1" x14ac:dyDescent="0.25">
      <c r="J1187" s="32">
        <v>43554</v>
      </c>
      <c r="K1187" s="31">
        <v>1</v>
      </c>
      <c r="L1187" s="31">
        <v>3.2258064516128997E-2</v>
      </c>
    </row>
    <row r="1188" spans="10:12" ht="15" customHeight="1" x14ac:dyDescent="0.25">
      <c r="J1188" s="32">
        <v>43555</v>
      </c>
      <c r="K1188" s="31">
        <v>3.3333333333333298E-2</v>
      </c>
      <c r="L1188" s="31">
        <v>1</v>
      </c>
    </row>
    <row r="1189" spans="10:12" ht="15" customHeight="1" x14ac:dyDescent="0.25">
      <c r="J1189" s="32">
        <v>43556</v>
      </c>
      <c r="K1189" s="31">
        <v>6.6666666666666693E-2</v>
      </c>
      <c r="L1189" s="31">
        <v>0.96666666666666701</v>
      </c>
    </row>
    <row r="1190" spans="10:12" ht="15" customHeight="1" x14ac:dyDescent="0.25">
      <c r="J1190" s="32">
        <v>43557</v>
      </c>
      <c r="K1190" s="31">
        <v>0.1</v>
      </c>
      <c r="L1190" s="31">
        <v>0.93333333333333302</v>
      </c>
    </row>
    <row r="1191" spans="10:12" ht="15" customHeight="1" x14ac:dyDescent="0.25">
      <c r="J1191" s="32">
        <v>43558</v>
      </c>
      <c r="K1191" s="31">
        <v>0.133333333333333</v>
      </c>
      <c r="L1191" s="31">
        <v>0.9</v>
      </c>
    </row>
    <row r="1192" spans="10:12" ht="15" customHeight="1" x14ac:dyDescent="0.25">
      <c r="J1192" s="32">
        <v>43559</v>
      </c>
      <c r="K1192" s="31">
        <v>0.16666666666666699</v>
      </c>
      <c r="L1192" s="31">
        <v>0.86666666666666703</v>
      </c>
    </row>
    <row r="1193" spans="10:12" ht="15" customHeight="1" x14ac:dyDescent="0.25">
      <c r="J1193" s="32">
        <v>43560</v>
      </c>
      <c r="K1193" s="31">
        <v>0.2</v>
      </c>
      <c r="L1193" s="31">
        <v>0.83333333333333304</v>
      </c>
    </row>
    <row r="1194" spans="10:12" ht="15" customHeight="1" x14ac:dyDescent="0.25">
      <c r="J1194" s="32">
        <v>43561</v>
      </c>
      <c r="K1194" s="31">
        <v>0.233333333333333</v>
      </c>
      <c r="L1194" s="31">
        <v>0.8</v>
      </c>
    </row>
    <row r="1195" spans="10:12" ht="15" customHeight="1" x14ac:dyDescent="0.25">
      <c r="J1195" s="32">
        <v>43562</v>
      </c>
      <c r="K1195" s="31">
        <v>0.266666666666667</v>
      </c>
      <c r="L1195" s="31">
        <v>0.76666666666666705</v>
      </c>
    </row>
    <row r="1196" spans="10:12" ht="15" customHeight="1" x14ac:dyDescent="0.25">
      <c r="J1196" s="32">
        <v>43563</v>
      </c>
      <c r="K1196" s="31">
        <v>0.3</v>
      </c>
      <c r="L1196" s="31">
        <v>0.73333333333333295</v>
      </c>
    </row>
    <row r="1197" spans="10:12" ht="15" customHeight="1" x14ac:dyDescent="0.25">
      <c r="J1197" s="32">
        <v>43564</v>
      </c>
      <c r="K1197" s="31">
        <v>0.33333333333333298</v>
      </c>
      <c r="L1197" s="31">
        <v>0.7</v>
      </c>
    </row>
    <row r="1198" spans="10:12" ht="15" customHeight="1" x14ac:dyDescent="0.25">
      <c r="J1198" s="32">
        <v>43565</v>
      </c>
      <c r="K1198" s="31">
        <v>0.36666666666666697</v>
      </c>
      <c r="L1198" s="31">
        <v>0.66666666666666696</v>
      </c>
    </row>
    <row r="1199" spans="10:12" ht="15" customHeight="1" x14ac:dyDescent="0.25">
      <c r="J1199" s="32">
        <v>43566</v>
      </c>
      <c r="K1199" s="31">
        <v>0.4</v>
      </c>
      <c r="L1199" s="31">
        <v>0.63333333333333297</v>
      </c>
    </row>
    <row r="1200" spans="10:12" ht="15" customHeight="1" x14ac:dyDescent="0.25">
      <c r="J1200" s="32">
        <v>43567</v>
      </c>
      <c r="K1200" s="31">
        <v>0.43333333333333302</v>
      </c>
      <c r="L1200" s="31">
        <v>0.6</v>
      </c>
    </row>
    <row r="1201" spans="10:12" ht="15" customHeight="1" x14ac:dyDescent="0.25">
      <c r="J1201" s="32">
        <v>43568</v>
      </c>
      <c r="K1201" s="31">
        <v>0.46666666666666701</v>
      </c>
      <c r="L1201" s="31">
        <v>0.56666666666666698</v>
      </c>
    </row>
    <row r="1202" spans="10:12" ht="15" customHeight="1" x14ac:dyDescent="0.25">
      <c r="J1202" s="32">
        <v>43569</v>
      </c>
      <c r="K1202" s="31">
        <v>0.5</v>
      </c>
      <c r="L1202" s="31">
        <v>0.53333333333333299</v>
      </c>
    </row>
    <row r="1203" spans="10:12" ht="15" customHeight="1" x14ac:dyDescent="0.25">
      <c r="J1203" s="32">
        <v>43570</v>
      </c>
      <c r="K1203" s="31">
        <v>0.53333333333333299</v>
      </c>
      <c r="L1203" s="31">
        <v>0.5</v>
      </c>
    </row>
    <row r="1204" spans="10:12" ht="15" customHeight="1" x14ac:dyDescent="0.25">
      <c r="J1204" s="32">
        <v>43571</v>
      </c>
      <c r="K1204" s="31">
        <v>0.56666666666666698</v>
      </c>
      <c r="L1204" s="31">
        <v>0.46666666666666701</v>
      </c>
    </row>
    <row r="1205" spans="10:12" ht="15" customHeight="1" x14ac:dyDescent="0.25">
      <c r="J1205" s="32">
        <v>43572</v>
      </c>
      <c r="K1205" s="31">
        <v>0.6</v>
      </c>
      <c r="L1205" s="31">
        <v>0.43333333333333302</v>
      </c>
    </row>
    <row r="1206" spans="10:12" ht="15" customHeight="1" x14ac:dyDescent="0.25">
      <c r="J1206" s="32">
        <v>43573</v>
      </c>
      <c r="K1206" s="31">
        <v>0.63333333333333297</v>
      </c>
      <c r="L1206" s="31">
        <v>0.4</v>
      </c>
    </row>
    <row r="1207" spans="10:12" ht="15" customHeight="1" x14ac:dyDescent="0.25">
      <c r="J1207" s="32">
        <v>43574</v>
      </c>
      <c r="K1207" s="31">
        <v>0.66666666666666696</v>
      </c>
      <c r="L1207" s="31">
        <v>0.36666666666666697</v>
      </c>
    </row>
    <row r="1208" spans="10:12" ht="15" customHeight="1" x14ac:dyDescent="0.25">
      <c r="J1208" s="32">
        <v>43575</v>
      </c>
      <c r="K1208" s="31">
        <v>0.7</v>
      </c>
      <c r="L1208" s="31">
        <v>0.33333333333333298</v>
      </c>
    </row>
    <row r="1209" spans="10:12" ht="15" customHeight="1" x14ac:dyDescent="0.25">
      <c r="J1209" s="32">
        <v>43576</v>
      </c>
      <c r="K1209" s="31">
        <v>0.73333333333333295</v>
      </c>
      <c r="L1209" s="31">
        <v>0.3</v>
      </c>
    </row>
    <row r="1210" spans="10:12" ht="15" customHeight="1" x14ac:dyDescent="0.25">
      <c r="J1210" s="32">
        <v>43577</v>
      </c>
      <c r="K1210" s="31">
        <v>0.76666666666666705</v>
      </c>
      <c r="L1210" s="31">
        <v>0.266666666666667</v>
      </c>
    </row>
    <row r="1211" spans="10:12" ht="15" customHeight="1" x14ac:dyDescent="0.25">
      <c r="J1211" s="32">
        <v>43578</v>
      </c>
      <c r="K1211" s="31">
        <v>0.8</v>
      </c>
      <c r="L1211" s="31">
        <v>0.233333333333333</v>
      </c>
    </row>
    <row r="1212" spans="10:12" ht="15" customHeight="1" x14ac:dyDescent="0.25">
      <c r="J1212" s="32">
        <v>43579</v>
      </c>
      <c r="K1212" s="31">
        <v>0.83333333333333304</v>
      </c>
      <c r="L1212" s="31">
        <v>0.2</v>
      </c>
    </row>
    <row r="1213" spans="10:12" ht="15" customHeight="1" x14ac:dyDescent="0.25">
      <c r="J1213" s="32">
        <v>43580</v>
      </c>
      <c r="K1213" s="31">
        <v>0.86666666666666703</v>
      </c>
      <c r="L1213" s="31">
        <v>0.16666666666666699</v>
      </c>
    </row>
    <row r="1214" spans="10:12" ht="15" customHeight="1" x14ac:dyDescent="0.25">
      <c r="J1214" s="32">
        <v>43581</v>
      </c>
      <c r="K1214" s="31">
        <v>0.9</v>
      </c>
      <c r="L1214" s="31">
        <v>0.133333333333333</v>
      </c>
    </row>
    <row r="1215" spans="10:12" ht="15" customHeight="1" x14ac:dyDescent="0.25">
      <c r="J1215" s="32">
        <v>43582</v>
      </c>
      <c r="K1215" s="31">
        <v>0.93333333333333302</v>
      </c>
      <c r="L1215" s="31">
        <v>0.1</v>
      </c>
    </row>
    <row r="1216" spans="10:12" ht="15" customHeight="1" x14ac:dyDescent="0.25">
      <c r="J1216" s="32">
        <v>43583</v>
      </c>
      <c r="K1216" s="31">
        <v>0.96666666666666701</v>
      </c>
      <c r="L1216" s="31">
        <v>6.6666666666666693E-2</v>
      </c>
    </row>
    <row r="1217" spans="10:12" ht="15" customHeight="1" x14ac:dyDescent="0.25">
      <c r="J1217" s="32">
        <v>43584</v>
      </c>
      <c r="K1217" s="31">
        <v>1</v>
      </c>
      <c r="L1217" s="31">
        <v>3.3333333333333298E-2</v>
      </c>
    </row>
    <row r="1218" spans="10:12" ht="15" customHeight="1" x14ac:dyDescent="0.25">
      <c r="J1218" s="32">
        <v>43585</v>
      </c>
      <c r="K1218" s="31">
        <v>3.2258064516128997E-2</v>
      </c>
      <c r="L1218" s="31">
        <v>1</v>
      </c>
    </row>
    <row r="1219" spans="10:12" ht="15" customHeight="1" x14ac:dyDescent="0.25">
      <c r="J1219" s="32">
        <v>43586</v>
      </c>
      <c r="K1219" s="31">
        <v>6.4516129032258104E-2</v>
      </c>
      <c r="L1219" s="31">
        <v>0.967741935483871</v>
      </c>
    </row>
    <row r="1220" spans="10:12" ht="15" customHeight="1" x14ac:dyDescent="0.25">
      <c r="J1220" s="32">
        <v>43587</v>
      </c>
      <c r="K1220" s="31">
        <v>9.6774193548387094E-2</v>
      </c>
      <c r="L1220" s="31">
        <v>0.93548387096774199</v>
      </c>
    </row>
    <row r="1221" spans="10:12" ht="15" customHeight="1" x14ac:dyDescent="0.25">
      <c r="J1221" s="32">
        <v>43588</v>
      </c>
      <c r="K1221" s="31">
        <v>0.12903225806451599</v>
      </c>
      <c r="L1221" s="31">
        <v>0.90322580645161299</v>
      </c>
    </row>
    <row r="1222" spans="10:12" ht="15" customHeight="1" x14ac:dyDescent="0.25">
      <c r="J1222" s="32">
        <v>43589</v>
      </c>
      <c r="K1222" s="31">
        <v>0.16129032258064499</v>
      </c>
      <c r="L1222" s="31">
        <v>0.87096774193548399</v>
      </c>
    </row>
    <row r="1223" spans="10:12" ht="15" customHeight="1" x14ac:dyDescent="0.25">
      <c r="J1223" s="32">
        <v>43590</v>
      </c>
      <c r="K1223" s="31">
        <v>0.19354838709677399</v>
      </c>
      <c r="L1223" s="31">
        <v>0.83870967741935498</v>
      </c>
    </row>
    <row r="1224" spans="10:12" ht="15" customHeight="1" x14ac:dyDescent="0.25">
      <c r="J1224" s="32">
        <v>43591</v>
      </c>
      <c r="K1224" s="31">
        <v>0.225806451612903</v>
      </c>
      <c r="L1224" s="31">
        <v>0.80645161290322598</v>
      </c>
    </row>
    <row r="1225" spans="10:12" ht="15" customHeight="1" x14ac:dyDescent="0.25">
      <c r="J1225" s="32">
        <v>43592</v>
      </c>
      <c r="K1225" s="31">
        <v>0.25806451612903197</v>
      </c>
      <c r="L1225" s="31">
        <v>0.77419354838709697</v>
      </c>
    </row>
    <row r="1226" spans="10:12" ht="15" customHeight="1" x14ac:dyDescent="0.25">
      <c r="J1226" s="32">
        <v>43593</v>
      </c>
      <c r="K1226" s="31">
        <v>0.29032258064516098</v>
      </c>
      <c r="L1226" s="31">
        <v>0.74193548387096797</v>
      </c>
    </row>
    <row r="1227" spans="10:12" ht="15" customHeight="1" x14ac:dyDescent="0.25">
      <c r="J1227" s="32">
        <v>43594</v>
      </c>
      <c r="K1227" s="31">
        <v>0.32258064516128998</v>
      </c>
      <c r="L1227" s="31">
        <v>0.70967741935483897</v>
      </c>
    </row>
    <row r="1228" spans="10:12" ht="15" customHeight="1" x14ac:dyDescent="0.25">
      <c r="J1228" s="32">
        <v>43595</v>
      </c>
      <c r="K1228" s="31">
        <v>0.35483870967741898</v>
      </c>
      <c r="L1228" s="31">
        <v>0.67741935483870996</v>
      </c>
    </row>
    <row r="1229" spans="10:12" ht="15" customHeight="1" x14ac:dyDescent="0.25">
      <c r="J1229" s="32">
        <v>43596</v>
      </c>
      <c r="K1229" s="31">
        <v>0.38709677419354799</v>
      </c>
      <c r="L1229" s="31">
        <v>0.64516129032258096</v>
      </c>
    </row>
    <row r="1230" spans="10:12" ht="15" customHeight="1" x14ac:dyDescent="0.25">
      <c r="J1230" s="32">
        <v>43597</v>
      </c>
      <c r="K1230" s="31">
        <v>0.41935483870967699</v>
      </c>
      <c r="L1230" s="31">
        <v>0.61290322580645196</v>
      </c>
    </row>
    <row r="1231" spans="10:12" ht="15" customHeight="1" x14ac:dyDescent="0.25">
      <c r="J1231" s="32">
        <v>43598</v>
      </c>
      <c r="K1231" s="31">
        <v>0.45161290322580599</v>
      </c>
      <c r="L1231" s="31">
        <v>0.58064516129032295</v>
      </c>
    </row>
    <row r="1232" spans="10:12" ht="15" customHeight="1" x14ac:dyDescent="0.25">
      <c r="J1232" s="32">
        <v>43599</v>
      </c>
      <c r="K1232" s="31">
        <v>0.483870967741935</v>
      </c>
      <c r="L1232" s="31">
        <v>0.54838709677419395</v>
      </c>
    </row>
    <row r="1233" spans="10:12" ht="15" customHeight="1" x14ac:dyDescent="0.25">
      <c r="J1233" s="32">
        <v>43600</v>
      </c>
      <c r="K1233" s="31">
        <v>0.51612903225806495</v>
      </c>
      <c r="L1233" s="31">
        <v>0.51612903225806495</v>
      </c>
    </row>
    <row r="1234" spans="10:12" ht="15" customHeight="1" x14ac:dyDescent="0.25">
      <c r="J1234" s="32">
        <v>43601</v>
      </c>
      <c r="K1234" s="31">
        <v>0.54838709677419395</v>
      </c>
      <c r="L1234" s="31">
        <v>0.483870967741935</v>
      </c>
    </row>
    <row r="1235" spans="10:12" ht="15" customHeight="1" x14ac:dyDescent="0.25">
      <c r="J1235" s="32">
        <v>43602</v>
      </c>
      <c r="K1235" s="31">
        <v>0.58064516129032295</v>
      </c>
      <c r="L1235" s="31">
        <v>0.45161290322580599</v>
      </c>
    </row>
    <row r="1236" spans="10:12" ht="15" customHeight="1" x14ac:dyDescent="0.25">
      <c r="J1236" s="32">
        <v>43603</v>
      </c>
      <c r="K1236" s="31">
        <v>0.61290322580645196</v>
      </c>
      <c r="L1236" s="31">
        <v>0.41935483870967699</v>
      </c>
    </row>
    <row r="1237" spans="10:12" ht="15" customHeight="1" x14ac:dyDescent="0.25">
      <c r="J1237" s="32">
        <v>43604</v>
      </c>
      <c r="K1237" s="31">
        <v>0.64516129032258096</v>
      </c>
      <c r="L1237" s="31">
        <v>0.38709677419354799</v>
      </c>
    </row>
    <row r="1238" spans="10:12" ht="15" customHeight="1" x14ac:dyDescent="0.25">
      <c r="J1238" s="32">
        <v>43605</v>
      </c>
      <c r="K1238" s="31">
        <v>0.67741935483870996</v>
      </c>
      <c r="L1238" s="31">
        <v>0.35483870967741898</v>
      </c>
    </row>
    <row r="1239" spans="10:12" ht="15" customHeight="1" x14ac:dyDescent="0.25">
      <c r="J1239" s="32">
        <v>43606</v>
      </c>
      <c r="K1239" s="31">
        <v>0.70967741935483897</v>
      </c>
      <c r="L1239" s="31">
        <v>0.32258064516128998</v>
      </c>
    </row>
    <row r="1240" spans="10:12" ht="15" customHeight="1" x14ac:dyDescent="0.25">
      <c r="J1240" s="32">
        <v>43607</v>
      </c>
      <c r="K1240" s="31">
        <v>0.74193548387096797</v>
      </c>
      <c r="L1240" s="31">
        <v>0.29032258064516098</v>
      </c>
    </row>
    <row r="1241" spans="10:12" ht="15" customHeight="1" x14ac:dyDescent="0.25">
      <c r="J1241" s="32">
        <v>43608</v>
      </c>
      <c r="K1241" s="31">
        <v>0.77419354838709697</v>
      </c>
      <c r="L1241" s="31">
        <v>0.25806451612903197</v>
      </c>
    </row>
    <row r="1242" spans="10:12" ht="15" customHeight="1" x14ac:dyDescent="0.25">
      <c r="J1242" s="32">
        <v>43609</v>
      </c>
      <c r="K1242" s="31">
        <v>0.80645161290322598</v>
      </c>
      <c r="L1242" s="31">
        <v>0.225806451612903</v>
      </c>
    </row>
    <row r="1243" spans="10:12" ht="15" customHeight="1" x14ac:dyDescent="0.25">
      <c r="J1243" s="32">
        <v>43610</v>
      </c>
      <c r="K1243" s="31">
        <v>0.83870967741935498</v>
      </c>
      <c r="L1243" s="31">
        <v>0.19354838709677399</v>
      </c>
    </row>
    <row r="1244" spans="10:12" ht="15" customHeight="1" x14ac:dyDescent="0.25">
      <c r="J1244" s="32">
        <v>43611</v>
      </c>
      <c r="K1244" s="31">
        <v>0.87096774193548399</v>
      </c>
      <c r="L1244" s="31">
        <v>0.16129032258064499</v>
      </c>
    </row>
    <row r="1245" spans="10:12" ht="15" customHeight="1" x14ac:dyDescent="0.25">
      <c r="J1245" s="32">
        <v>43612</v>
      </c>
      <c r="K1245" s="31">
        <v>0.90322580645161299</v>
      </c>
      <c r="L1245" s="31">
        <v>0.12903225806451599</v>
      </c>
    </row>
    <row r="1246" spans="10:12" ht="15" customHeight="1" x14ac:dyDescent="0.25">
      <c r="J1246" s="32">
        <v>43613</v>
      </c>
      <c r="K1246" s="31">
        <v>0.93548387096774199</v>
      </c>
      <c r="L1246" s="31">
        <v>9.6774193548387094E-2</v>
      </c>
    </row>
    <row r="1247" spans="10:12" ht="15" customHeight="1" x14ac:dyDescent="0.25">
      <c r="J1247" s="32">
        <v>43614</v>
      </c>
      <c r="K1247" s="31">
        <v>0.967741935483871</v>
      </c>
      <c r="L1247" s="31">
        <v>6.4516129032258104E-2</v>
      </c>
    </row>
    <row r="1248" spans="10:12" ht="15" customHeight="1" x14ac:dyDescent="0.25">
      <c r="J1248" s="32">
        <v>43615</v>
      </c>
      <c r="K1248" s="31">
        <v>1</v>
      </c>
      <c r="L1248" s="31">
        <v>3.2258064516128997E-2</v>
      </c>
    </row>
    <row r="1249" spans="10:12" ht="15" customHeight="1" x14ac:dyDescent="0.25">
      <c r="J1249" s="32">
        <v>43616</v>
      </c>
      <c r="K1249" s="31">
        <v>3.3333333333333298E-2</v>
      </c>
      <c r="L1249" s="31">
        <v>1</v>
      </c>
    </row>
    <row r="1250" spans="10:12" ht="15" customHeight="1" x14ac:dyDescent="0.25">
      <c r="J1250" s="32">
        <v>43617</v>
      </c>
      <c r="K1250" s="31">
        <v>6.6666666666666693E-2</v>
      </c>
      <c r="L1250" s="31">
        <v>0.96666666666666701</v>
      </c>
    </row>
    <row r="1251" spans="10:12" ht="15" customHeight="1" x14ac:dyDescent="0.25">
      <c r="J1251" s="32">
        <v>43618</v>
      </c>
      <c r="K1251" s="31">
        <v>0.1</v>
      </c>
      <c r="L1251" s="31">
        <v>0.93333333333333302</v>
      </c>
    </row>
    <row r="1252" spans="10:12" ht="15" customHeight="1" x14ac:dyDescent="0.25">
      <c r="J1252" s="32">
        <v>43619</v>
      </c>
      <c r="K1252" s="31">
        <v>0.133333333333333</v>
      </c>
      <c r="L1252" s="31">
        <v>0.9</v>
      </c>
    </row>
    <row r="1253" spans="10:12" ht="15" customHeight="1" x14ac:dyDescent="0.25">
      <c r="J1253" s="32">
        <v>43620</v>
      </c>
      <c r="K1253" s="31">
        <v>0.16666666666666699</v>
      </c>
      <c r="L1253" s="31">
        <v>0.86666666666666703</v>
      </c>
    </row>
    <row r="1254" spans="10:12" ht="15" customHeight="1" x14ac:dyDescent="0.25">
      <c r="J1254" s="32">
        <v>43621</v>
      </c>
      <c r="K1254" s="31">
        <v>0.2</v>
      </c>
      <c r="L1254" s="31">
        <v>0.83333333333333304</v>
      </c>
    </row>
    <row r="1255" spans="10:12" ht="15" customHeight="1" x14ac:dyDescent="0.25">
      <c r="J1255" s="32">
        <v>43622</v>
      </c>
      <c r="K1255" s="31">
        <v>0.233333333333333</v>
      </c>
      <c r="L1255" s="31">
        <v>0.8</v>
      </c>
    </row>
    <row r="1256" spans="10:12" ht="15" customHeight="1" x14ac:dyDescent="0.25">
      <c r="J1256" s="32">
        <v>43623</v>
      </c>
      <c r="K1256" s="31">
        <v>0.266666666666667</v>
      </c>
      <c r="L1256" s="31">
        <v>0.76666666666666705</v>
      </c>
    </row>
    <row r="1257" spans="10:12" ht="15" customHeight="1" x14ac:dyDescent="0.25">
      <c r="J1257" s="32">
        <v>43624</v>
      </c>
      <c r="K1257" s="31">
        <v>0.3</v>
      </c>
      <c r="L1257" s="31">
        <v>0.73333333333333295</v>
      </c>
    </row>
    <row r="1258" spans="10:12" ht="15" customHeight="1" x14ac:dyDescent="0.25">
      <c r="J1258" s="32">
        <v>43625</v>
      </c>
      <c r="K1258" s="31">
        <v>0.33333333333333298</v>
      </c>
      <c r="L1258" s="31">
        <v>0.7</v>
      </c>
    </row>
    <row r="1259" spans="10:12" ht="15" customHeight="1" x14ac:dyDescent="0.25">
      <c r="J1259" s="32">
        <v>43626</v>
      </c>
      <c r="K1259" s="31">
        <v>0.36666666666666697</v>
      </c>
      <c r="L1259" s="31">
        <v>0.66666666666666696</v>
      </c>
    </row>
    <row r="1260" spans="10:12" ht="15" customHeight="1" x14ac:dyDescent="0.25">
      <c r="J1260" s="32">
        <v>43627</v>
      </c>
      <c r="K1260" s="31">
        <v>0.4</v>
      </c>
      <c r="L1260" s="31">
        <v>0.63333333333333297</v>
      </c>
    </row>
    <row r="1261" spans="10:12" ht="15" customHeight="1" x14ac:dyDescent="0.25">
      <c r="J1261" s="32">
        <v>43628</v>
      </c>
      <c r="K1261" s="31">
        <v>0.43333333333333302</v>
      </c>
      <c r="L1261" s="31">
        <v>0.6</v>
      </c>
    </row>
    <row r="1262" spans="10:12" ht="15" customHeight="1" x14ac:dyDescent="0.25">
      <c r="J1262" s="32">
        <v>43629</v>
      </c>
      <c r="K1262" s="31">
        <v>0.46666666666666701</v>
      </c>
      <c r="L1262" s="31">
        <v>0.56666666666666698</v>
      </c>
    </row>
    <row r="1263" spans="10:12" ht="15" customHeight="1" x14ac:dyDescent="0.25">
      <c r="J1263" s="32">
        <v>43630</v>
      </c>
      <c r="K1263" s="31">
        <v>0.5</v>
      </c>
      <c r="L1263" s="31">
        <v>0.53333333333333299</v>
      </c>
    </row>
    <row r="1264" spans="10:12" ht="15" customHeight="1" x14ac:dyDescent="0.25">
      <c r="J1264" s="32">
        <v>43631</v>
      </c>
      <c r="K1264" s="31">
        <v>0.53333333333333299</v>
      </c>
      <c r="L1264" s="31">
        <v>0.5</v>
      </c>
    </row>
    <row r="1265" spans="10:12" ht="15" customHeight="1" x14ac:dyDescent="0.25">
      <c r="J1265" s="32">
        <v>43632</v>
      </c>
      <c r="K1265" s="31">
        <v>0.56666666666666698</v>
      </c>
      <c r="L1265" s="31">
        <v>0.46666666666666701</v>
      </c>
    </row>
    <row r="1266" spans="10:12" ht="15" customHeight="1" x14ac:dyDescent="0.25">
      <c r="J1266" s="32">
        <v>43633</v>
      </c>
      <c r="K1266" s="31">
        <v>0.6</v>
      </c>
      <c r="L1266" s="31">
        <v>0.43333333333333302</v>
      </c>
    </row>
    <row r="1267" spans="10:12" ht="15" customHeight="1" x14ac:dyDescent="0.25">
      <c r="J1267" s="32">
        <v>43634</v>
      </c>
      <c r="K1267" s="31">
        <v>0.63333333333333297</v>
      </c>
      <c r="L1267" s="31">
        <v>0.4</v>
      </c>
    </row>
    <row r="1268" spans="10:12" ht="15" customHeight="1" x14ac:dyDescent="0.25">
      <c r="J1268" s="32">
        <v>43635</v>
      </c>
      <c r="K1268" s="31">
        <v>0.66666666666666696</v>
      </c>
      <c r="L1268" s="31">
        <v>0.36666666666666697</v>
      </c>
    </row>
    <row r="1269" spans="10:12" ht="15" customHeight="1" x14ac:dyDescent="0.25">
      <c r="J1269" s="32">
        <v>43636</v>
      </c>
      <c r="K1269" s="31">
        <v>0.7</v>
      </c>
      <c r="L1269" s="31">
        <v>0.33333333333333298</v>
      </c>
    </row>
    <row r="1270" spans="10:12" ht="15" customHeight="1" x14ac:dyDescent="0.25">
      <c r="J1270" s="32">
        <v>43637</v>
      </c>
      <c r="K1270" s="31">
        <v>0.73333333333333295</v>
      </c>
      <c r="L1270" s="31">
        <v>0.3</v>
      </c>
    </row>
    <row r="1271" spans="10:12" ht="15" customHeight="1" x14ac:dyDescent="0.25">
      <c r="J1271" s="32">
        <v>43638</v>
      </c>
      <c r="K1271" s="31">
        <v>0.76666666666666705</v>
      </c>
      <c r="L1271" s="31">
        <v>0.266666666666667</v>
      </c>
    </row>
    <row r="1272" spans="10:12" ht="15" customHeight="1" x14ac:dyDescent="0.25">
      <c r="J1272" s="32">
        <v>43639</v>
      </c>
      <c r="K1272" s="31">
        <v>0.8</v>
      </c>
      <c r="L1272" s="31">
        <v>0.233333333333333</v>
      </c>
    </row>
    <row r="1273" spans="10:12" ht="15" customHeight="1" x14ac:dyDescent="0.25">
      <c r="J1273" s="32">
        <v>43640</v>
      </c>
      <c r="K1273" s="31">
        <v>0.83333333333333304</v>
      </c>
      <c r="L1273" s="31">
        <v>0.2</v>
      </c>
    </row>
    <row r="1274" spans="10:12" ht="15" customHeight="1" x14ac:dyDescent="0.25">
      <c r="J1274" s="32">
        <v>43641</v>
      </c>
      <c r="K1274" s="31">
        <v>0.86666666666666703</v>
      </c>
      <c r="L1274" s="31">
        <v>0.16666666666666699</v>
      </c>
    </row>
    <row r="1275" spans="10:12" ht="15" customHeight="1" x14ac:dyDescent="0.25">
      <c r="J1275" s="32">
        <v>43642</v>
      </c>
      <c r="K1275" s="31">
        <v>0.9</v>
      </c>
      <c r="L1275" s="31">
        <v>0.133333333333333</v>
      </c>
    </row>
    <row r="1276" spans="10:12" ht="15" customHeight="1" x14ac:dyDescent="0.25">
      <c r="J1276" s="32">
        <v>43643</v>
      </c>
      <c r="K1276" s="31">
        <v>0.93333333333333302</v>
      </c>
      <c r="L1276" s="31">
        <v>0.1</v>
      </c>
    </row>
    <row r="1277" spans="10:12" ht="15" customHeight="1" x14ac:dyDescent="0.25">
      <c r="J1277" s="32">
        <v>43644</v>
      </c>
      <c r="K1277" s="31">
        <v>0.96666666666666701</v>
      </c>
      <c r="L1277" s="31">
        <v>6.6666666666666693E-2</v>
      </c>
    </row>
    <row r="1278" spans="10:12" ht="15" customHeight="1" x14ac:dyDescent="0.25">
      <c r="J1278" s="32">
        <v>43645</v>
      </c>
      <c r="K1278" s="31">
        <v>1</v>
      </c>
      <c r="L1278" s="31">
        <v>3.3333333333333298E-2</v>
      </c>
    </row>
    <row r="1279" spans="10:12" ht="15" customHeight="1" x14ac:dyDescent="0.25">
      <c r="J1279" s="32">
        <v>43646</v>
      </c>
      <c r="K1279" s="31">
        <v>3.2258064516128997E-2</v>
      </c>
      <c r="L1279" s="31">
        <v>1</v>
      </c>
    </row>
    <row r="1280" spans="10:12" ht="15" customHeight="1" x14ac:dyDescent="0.25">
      <c r="J1280" s="32">
        <v>43647</v>
      </c>
      <c r="K1280" s="31">
        <v>6.4516129032258104E-2</v>
      </c>
      <c r="L1280" s="31">
        <v>0.967741935483871</v>
      </c>
    </row>
    <row r="1281" spans="10:12" ht="15" customHeight="1" x14ac:dyDescent="0.25">
      <c r="J1281" s="32">
        <v>43648</v>
      </c>
      <c r="K1281" s="31">
        <v>9.6774193548387094E-2</v>
      </c>
      <c r="L1281" s="31">
        <v>0.93548387096774199</v>
      </c>
    </row>
    <row r="1282" spans="10:12" ht="15" customHeight="1" x14ac:dyDescent="0.25">
      <c r="J1282" s="32">
        <v>43649</v>
      </c>
      <c r="K1282" s="31">
        <v>0.12903225806451599</v>
      </c>
      <c r="L1282" s="31">
        <v>0.90322580645161299</v>
      </c>
    </row>
    <row r="1283" spans="10:12" ht="15" customHeight="1" x14ac:dyDescent="0.25">
      <c r="J1283" s="32">
        <v>43650</v>
      </c>
      <c r="K1283" s="31">
        <v>0.16129032258064499</v>
      </c>
      <c r="L1283" s="31">
        <v>0.87096774193548399</v>
      </c>
    </row>
    <row r="1284" spans="10:12" ht="15" customHeight="1" x14ac:dyDescent="0.25">
      <c r="J1284" s="32">
        <v>43651</v>
      </c>
      <c r="K1284" s="31">
        <v>0.19354838709677399</v>
      </c>
      <c r="L1284" s="31">
        <v>0.83870967741935498</v>
      </c>
    </row>
    <row r="1285" spans="10:12" ht="15" customHeight="1" x14ac:dyDescent="0.25">
      <c r="J1285" s="32">
        <v>43652</v>
      </c>
      <c r="K1285" s="31">
        <v>0.225806451612903</v>
      </c>
      <c r="L1285" s="31">
        <v>0.80645161290322598</v>
      </c>
    </row>
    <row r="1286" spans="10:12" ht="15" customHeight="1" x14ac:dyDescent="0.25">
      <c r="J1286" s="32">
        <v>43653</v>
      </c>
      <c r="K1286" s="31">
        <v>0.25806451612903197</v>
      </c>
      <c r="L1286" s="31">
        <v>0.77419354838709697</v>
      </c>
    </row>
    <row r="1287" spans="10:12" ht="15" customHeight="1" x14ac:dyDescent="0.25">
      <c r="J1287" s="32">
        <v>43654</v>
      </c>
      <c r="K1287" s="31">
        <v>0.29032258064516098</v>
      </c>
      <c r="L1287" s="31">
        <v>0.74193548387096797</v>
      </c>
    </row>
    <row r="1288" spans="10:12" ht="15" customHeight="1" x14ac:dyDescent="0.25">
      <c r="J1288" s="32">
        <v>43655</v>
      </c>
      <c r="K1288" s="31">
        <v>0.32258064516128998</v>
      </c>
      <c r="L1288" s="31">
        <v>0.70967741935483897</v>
      </c>
    </row>
    <row r="1289" spans="10:12" ht="15" customHeight="1" x14ac:dyDescent="0.25">
      <c r="J1289" s="32">
        <v>43656</v>
      </c>
      <c r="K1289" s="31">
        <v>0.35483870967741898</v>
      </c>
      <c r="L1289" s="31">
        <v>0.67741935483870996</v>
      </c>
    </row>
    <row r="1290" spans="10:12" ht="15" customHeight="1" x14ac:dyDescent="0.25">
      <c r="J1290" s="32">
        <v>43657</v>
      </c>
      <c r="K1290" s="31">
        <v>0.38709677419354799</v>
      </c>
      <c r="L1290" s="31">
        <v>0.64516129032258096</v>
      </c>
    </row>
    <row r="1291" spans="10:12" ht="15" customHeight="1" x14ac:dyDescent="0.25">
      <c r="J1291" s="32">
        <v>43658</v>
      </c>
      <c r="K1291" s="31">
        <v>0.41935483870967699</v>
      </c>
      <c r="L1291" s="31">
        <v>0.61290322580645196</v>
      </c>
    </row>
    <row r="1292" spans="10:12" ht="15" customHeight="1" x14ac:dyDescent="0.25">
      <c r="J1292" s="32">
        <v>43659</v>
      </c>
      <c r="K1292" s="31">
        <v>0.45161290322580599</v>
      </c>
      <c r="L1292" s="31">
        <v>0.58064516129032295</v>
      </c>
    </row>
    <row r="1293" spans="10:12" ht="15" customHeight="1" x14ac:dyDescent="0.25">
      <c r="J1293" s="32">
        <v>43660</v>
      </c>
      <c r="K1293" s="31">
        <v>0.483870967741935</v>
      </c>
      <c r="L1293" s="31">
        <v>0.54838709677419395</v>
      </c>
    </row>
    <row r="1294" spans="10:12" ht="15" customHeight="1" x14ac:dyDescent="0.25">
      <c r="J1294" s="32">
        <v>43661</v>
      </c>
      <c r="K1294" s="31">
        <v>0.51612903225806495</v>
      </c>
      <c r="L1294" s="31">
        <v>0.51612903225806495</v>
      </c>
    </row>
    <row r="1295" spans="10:12" ht="15" customHeight="1" x14ac:dyDescent="0.25">
      <c r="J1295" s="32">
        <v>43662</v>
      </c>
      <c r="K1295" s="31">
        <v>0.54838709677419395</v>
      </c>
      <c r="L1295" s="31">
        <v>0.483870967741935</v>
      </c>
    </row>
    <row r="1296" spans="10:12" ht="15" customHeight="1" x14ac:dyDescent="0.25">
      <c r="J1296" s="32">
        <v>43663</v>
      </c>
      <c r="K1296" s="31">
        <v>0.58064516129032295</v>
      </c>
      <c r="L1296" s="31">
        <v>0.45161290322580599</v>
      </c>
    </row>
    <row r="1297" spans="10:12" ht="15" customHeight="1" x14ac:dyDescent="0.25">
      <c r="J1297" s="32">
        <v>43664</v>
      </c>
      <c r="K1297" s="31">
        <v>0.61290322580645196</v>
      </c>
      <c r="L1297" s="31">
        <v>0.41935483870967699</v>
      </c>
    </row>
    <row r="1298" spans="10:12" ht="15" customHeight="1" x14ac:dyDescent="0.25">
      <c r="J1298" s="32">
        <v>43665</v>
      </c>
      <c r="K1298" s="31">
        <v>0.64516129032258096</v>
      </c>
      <c r="L1298" s="31">
        <v>0.38709677419354799</v>
      </c>
    </row>
    <row r="1299" spans="10:12" ht="15" customHeight="1" x14ac:dyDescent="0.25">
      <c r="J1299" s="32">
        <v>43666</v>
      </c>
      <c r="K1299" s="31">
        <v>0.67741935483870996</v>
      </c>
      <c r="L1299" s="31">
        <v>0.35483870967741898</v>
      </c>
    </row>
    <row r="1300" spans="10:12" ht="15" customHeight="1" x14ac:dyDescent="0.25">
      <c r="J1300" s="32">
        <v>43667</v>
      </c>
      <c r="K1300" s="31">
        <v>0.70967741935483897</v>
      </c>
      <c r="L1300" s="31">
        <v>0.32258064516128998</v>
      </c>
    </row>
    <row r="1301" spans="10:12" ht="15" customHeight="1" x14ac:dyDescent="0.25">
      <c r="J1301" s="32">
        <v>43668</v>
      </c>
      <c r="K1301" s="31">
        <v>0.74193548387096797</v>
      </c>
      <c r="L1301" s="31">
        <v>0.29032258064516098</v>
      </c>
    </row>
    <row r="1302" spans="10:12" ht="15" customHeight="1" x14ac:dyDescent="0.25">
      <c r="J1302" s="32">
        <v>43669</v>
      </c>
      <c r="K1302" s="31">
        <v>0.77419354838709697</v>
      </c>
      <c r="L1302" s="31">
        <v>0.25806451612903197</v>
      </c>
    </row>
    <row r="1303" spans="10:12" ht="15" customHeight="1" x14ac:dyDescent="0.25">
      <c r="J1303" s="32">
        <v>43670</v>
      </c>
      <c r="K1303" s="31">
        <v>0.80645161290322598</v>
      </c>
      <c r="L1303" s="31">
        <v>0.225806451612903</v>
      </c>
    </row>
    <row r="1304" spans="10:12" ht="15" customHeight="1" x14ac:dyDescent="0.25">
      <c r="J1304" s="32">
        <v>43671</v>
      </c>
      <c r="K1304" s="31">
        <v>0.83870967741935498</v>
      </c>
      <c r="L1304" s="31">
        <v>0.19354838709677399</v>
      </c>
    </row>
    <row r="1305" spans="10:12" ht="15" customHeight="1" x14ac:dyDescent="0.25">
      <c r="J1305" s="32">
        <v>43672</v>
      </c>
      <c r="K1305" s="31">
        <v>0.87096774193548399</v>
      </c>
      <c r="L1305" s="31">
        <v>0.16129032258064499</v>
      </c>
    </row>
    <row r="1306" spans="10:12" ht="15" customHeight="1" x14ac:dyDescent="0.25">
      <c r="J1306" s="32">
        <v>43673</v>
      </c>
      <c r="K1306" s="31">
        <v>0.90322580645161299</v>
      </c>
      <c r="L1306" s="31">
        <v>0.12903225806451599</v>
      </c>
    </row>
    <row r="1307" spans="10:12" ht="15" customHeight="1" x14ac:dyDescent="0.25">
      <c r="J1307" s="32">
        <v>43674</v>
      </c>
      <c r="K1307" s="31">
        <v>0.93548387096774199</v>
      </c>
      <c r="L1307" s="31">
        <v>9.6774193548387094E-2</v>
      </c>
    </row>
    <row r="1308" spans="10:12" ht="15" customHeight="1" x14ac:dyDescent="0.25">
      <c r="J1308" s="32">
        <v>43675</v>
      </c>
      <c r="K1308" s="31">
        <v>0.967741935483871</v>
      </c>
      <c r="L1308" s="31">
        <v>6.4516129032258104E-2</v>
      </c>
    </row>
    <row r="1309" spans="10:12" ht="15" customHeight="1" x14ac:dyDescent="0.25">
      <c r="J1309" s="32">
        <v>43676</v>
      </c>
      <c r="K1309" s="31">
        <v>1</v>
      </c>
      <c r="L1309" s="31">
        <v>3.2258064516128997E-2</v>
      </c>
    </row>
    <row r="1310" spans="10:12" ht="15" customHeight="1" x14ac:dyDescent="0.25">
      <c r="J1310" s="32">
        <v>43677</v>
      </c>
      <c r="K1310" s="31">
        <v>3.2258064516128997E-2</v>
      </c>
      <c r="L1310" s="31">
        <v>1</v>
      </c>
    </row>
    <row r="1311" spans="10:12" ht="15" customHeight="1" x14ac:dyDescent="0.25">
      <c r="J1311" s="32">
        <v>43678</v>
      </c>
      <c r="K1311" s="31">
        <v>6.4516129032258104E-2</v>
      </c>
      <c r="L1311" s="31">
        <v>0.967741935483871</v>
      </c>
    </row>
    <row r="1312" spans="10:12" ht="15" customHeight="1" x14ac:dyDescent="0.25">
      <c r="J1312" s="32">
        <v>43679</v>
      </c>
      <c r="K1312" s="31">
        <v>9.6774193548387094E-2</v>
      </c>
      <c r="L1312" s="31">
        <v>0.93548387096774199</v>
      </c>
    </row>
    <row r="1313" spans="10:12" ht="15" customHeight="1" x14ac:dyDescent="0.25">
      <c r="J1313" s="32">
        <v>43680</v>
      </c>
      <c r="K1313" s="31">
        <v>0.12903225806451599</v>
      </c>
      <c r="L1313" s="31">
        <v>0.90322580645161299</v>
      </c>
    </row>
    <row r="1314" spans="10:12" ht="15" customHeight="1" x14ac:dyDescent="0.25">
      <c r="J1314" s="32">
        <v>43681</v>
      </c>
      <c r="K1314" s="31">
        <v>0.16129032258064499</v>
      </c>
      <c r="L1314" s="31">
        <v>0.87096774193548399</v>
      </c>
    </row>
    <row r="1315" spans="10:12" ht="15" customHeight="1" x14ac:dyDescent="0.25">
      <c r="J1315" s="32">
        <v>43682</v>
      </c>
      <c r="K1315" s="31">
        <v>0.19354838709677399</v>
      </c>
      <c r="L1315" s="31">
        <v>0.83870967741935498</v>
      </c>
    </row>
    <row r="1316" spans="10:12" ht="15" customHeight="1" x14ac:dyDescent="0.25">
      <c r="J1316" s="32">
        <v>43683</v>
      </c>
      <c r="K1316" s="31">
        <v>0.225806451612903</v>
      </c>
      <c r="L1316" s="31">
        <v>0.80645161290322598</v>
      </c>
    </row>
    <row r="1317" spans="10:12" ht="15" customHeight="1" x14ac:dyDescent="0.25">
      <c r="J1317" s="32">
        <v>43684</v>
      </c>
      <c r="K1317" s="31">
        <v>0.25806451612903197</v>
      </c>
      <c r="L1317" s="31">
        <v>0.77419354838709697</v>
      </c>
    </row>
    <row r="1318" spans="10:12" ht="15" customHeight="1" x14ac:dyDescent="0.25">
      <c r="J1318" s="32">
        <v>43685</v>
      </c>
      <c r="K1318" s="31">
        <v>0.29032258064516098</v>
      </c>
      <c r="L1318" s="31">
        <v>0.74193548387096797</v>
      </c>
    </row>
    <row r="1319" spans="10:12" ht="15" customHeight="1" x14ac:dyDescent="0.25">
      <c r="J1319" s="32">
        <v>43686</v>
      </c>
      <c r="K1319" s="31">
        <v>0.32258064516128998</v>
      </c>
      <c r="L1319" s="31">
        <v>0.70967741935483897</v>
      </c>
    </row>
    <row r="1320" spans="10:12" ht="15" customHeight="1" x14ac:dyDescent="0.25">
      <c r="J1320" s="32">
        <v>43687</v>
      </c>
      <c r="K1320" s="31">
        <v>0.35483870967741898</v>
      </c>
      <c r="L1320" s="31">
        <v>0.67741935483870996</v>
      </c>
    </row>
    <row r="1321" spans="10:12" ht="15" customHeight="1" x14ac:dyDescent="0.25">
      <c r="J1321" s="32">
        <v>43688</v>
      </c>
      <c r="K1321" s="31">
        <v>0.38709677419354799</v>
      </c>
      <c r="L1321" s="31">
        <v>0.64516129032258096</v>
      </c>
    </row>
    <row r="1322" spans="10:12" ht="15" customHeight="1" x14ac:dyDescent="0.25">
      <c r="J1322" s="32">
        <v>43689</v>
      </c>
      <c r="K1322" s="31">
        <v>0.41935483870967699</v>
      </c>
      <c r="L1322" s="31">
        <v>0.61290322580645196</v>
      </c>
    </row>
    <row r="1323" spans="10:12" ht="15" customHeight="1" x14ac:dyDescent="0.25">
      <c r="J1323" s="32">
        <v>43690</v>
      </c>
      <c r="K1323" s="31">
        <v>0.45161290322580599</v>
      </c>
      <c r="L1323" s="31">
        <v>0.58064516129032295</v>
      </c>
    </row>
    <row r="1324" spans="10:12" ht="15" customHeight="1" x14ac:dyDescent="0.25">
      <c r="J1324" s="32">
        <v>43691</v>
      </c>
      <c r="K1324" s="31">
        <v>0.483870967741935</v>
      </c>
      <c r="L1324" s="31">
        <v>0.54838709677419395</v>
      </c>
    </row>
    <row r="1325" spans="10:12" ht="15" customHeight="1" x14ac:dyDescent="0.25">
      <c r="J1325" s="32">
        <v>43692</v>
      </c>
      <c r="K1325" s="31">
        <v>0.51612903225806495</v>
      </c>
      <c r="L1325" s="31">
        <v>0.51612903225806495</v>
      </c>
    </row>
    <row r="1326" spans="10:12" ht="15" customHeight="1" x14ac:dyDescent="0.25">
      <c r="J1326" s="32">
        <v>43693</v>
      </c>
      <c r="K1326" s="31">
        <v>0.54838709677419395</v>
      </c>
      <c r="L1326" s="31">
        <v>0.483870967741935</v>
      </c>
    </row>
    <row r="1327" spans="10:12" ht="15" customHeight="1" x14ac:dyDescent="0.25">
      <c r="J1327" s="32">
        <v>43694</v>
      </c>
      <c r="K1327" s="31">
        <v>0.58064516129032295</v>
      </c>
      <c r="L1327" s="31">
        <v>0.45161290322580599</v>
      </c>
    </row>
    <row r="1328" spans="10:12" ht="15" customHeight="1" x14ac:dyDescent="0.25">
      <c r="J1328" s="32">
        <v>43695</v>
      </c>
      <c r="K1328" s="31">
        <v>0.61290322580645196</v>
      </c>
      <c r="L1328" s="31">
        <v>0.41935483870967699</v>
      </c>
    </row>
    <row r="1329" spans="10:12" ht="15" customHeight="1" x14ac:dyDescent="0.25">
      <c r="J1329" s="32">
        <v>43696</v>
      </c>
      <c r="K1329" s="31">
        <v>0.64516129032258096</v>
      </c>
      <c r="L1329" s="31">
        <v>0.38709677419354799</v>
      </c>
    </row>
    <row r="1330" spans="10:12" ht="15" customHeight="1" x14ac:dyDescent="0.25">
      <c r="J1330" s="32">
        <v>43697</v>
      </c>
      <c r="K1330" s="31">
        <v>0.67741935483870996</v>
      </c>
      <c r="L1330" s="31">
        <v>0.35483870967741898</v>
      </c>
    </row>
    <row r="1331" spans="10:12" ht="15" customHeight="1" x14ac:dyDescent="0.25">
      <c r="J1331" s="32">
        <v>43698</v>
      </c>
      <c r="K1331" s="31">
        <v>0.70967741935483897</v>
      </c>
      <c r="L1331" s="31">
        <v>0.32258064516128998</v>
      </c>
    </row>
    <row r="1332" spans="10:12" ht="15" customHeight="1" x14ac:dyDescent="0.25">
      <c r="J1332" s="32">
        <v>43699</v>
      </c>
      <c r="K1332" s="31">
        <v>0.74193548387096797</v>
      </c>
      <c r="L1332" s="31">
        <v>0.29032258064516098</v>
      </c>
    </row>
    <row r="1333" spans="10:12" ht="15" customHeight="1" x14ac:dyDescent="0.25">
      <c r="J1333" s="32">
        <v>43700</v>
      </c>
      <c r="K1333" s="31">
        <v>0.77419354838709697</v>
      </c>
      <c r="L1333" s="31">
        <v>0.25806451612903197</v>
      </c>
    </row>
    <row r="1334" spans="10:12" ht="15" customHeight="1" x14ac:dyDescent="0.25">
      <c r="J1334" s="32">
        <v>43701</v>
      </c>
      <c r="K1334" s="31">
        <v>0.80645161290322598</v>
      </c>
      <c r="L1334" s="31">
        <v>0.225806451612903</v>
      </c>
    </row>
    <row r="1335" spans="10:12" ht="15" customHeight="1" x14ac:dyDescent="0.25">
      <c r="J1335" s="32">
        <v>43702</v>
      </c>
      <c r="K1335" s="31">
        <v>0.83870967741935498</v>
      </c>
      <c r="L1335" s="31">
        <v>0.19354838709677399</v>
      </c>
    </row>
    <row r="1336" spans="10:12" ht="15" customHeight="1" x14ac:dyDescent="0.25">
      <c r="J1336" s="32">
        <v>43703</v>
      </c>
      <c r="K1336" s="31">
        <v>0.87096774193548399</v>
      </c>
      <c r="L1336" s="31">
        <v>0.16129032258064499</v>
      </c>
    </row>
    <row r="1337" spans="10:12" ht="15" customHeight="1" x14ac:dyDescent="0.25">
      <c r="J1337" s="32">
        <v>43704</v>
      </c>
      <c r="K1337" s="31">
        <v>0.90322580645161299</v>
      </c>
      <c r="L1337" s="31">
        <v>0.12903225806451599</v>
      </c>
    </row>
    <row r="1338" spans="10:12" ht="15" customHeight="1" x14ac:dyDescent="0.25">
      <c r="J1338" s="32">
        <v>43705</v>
      </c>
      <c r="K1338" s="31">
        <v>0.93548387096774199</v>
      </c>
      <c r="L1338" s="31">
        <v>9.6774193548387094E-2</v>
      </c>
    </row>
    <row r="1339" spans="10:12" ht="15" customHeight="1" x14ac:dyDescent="0.25">
      <c r="J1339" s="32">
        <v>43706</v>
      </c>
      <c r="K1339" s="31">
        <v>0.967741935483871</v>
      </c>
      <c r="L1339" s="31">
        <v>6.4516129032258104E-2</v>
      </c>
    </row>
    <row r="1340" spans="10:12" ht="15" customHeight="1" x14ac:dyDescent="0.25">
      <c r="J1340" s="32">
        <v>43707</v>
      </c>
      <c r="K1340" s="31">
        <v>1</v>
      </c>
      <c r="L1340" s="31">
        <v>3.2258064516128997E-2</v>
      </c>
    </row>
    <row r="1341" spans="10:12" ht="15" customHeight="1" x14ac:dyDescent="0.25">
      <c r="J1341" s="32">
        <v>43708</v>
      </c>
      <c r="K1341" s="31">
        <v>3.3333333333333298E-2</v>
      </c>
      <c r="L1341" s="31">
        <v>1</v>
      </c>
    </row>
    <row r="1342" spans="10:12" ht="15" customHeight="1" x14ac:dyDescent="0.25">
      <c r="J1342" s="32">
        <v>43709</v>
      </c>
      <c r="K1342" s="31">
        <v>6.6666666666666693E-2</v>
      </c>
      <c r="L1342" s="31">
        <v>0.96666666666666701</v>
      </c>
    </row>
    <row r="1343" spans="10:12" ht="15" customHeight="1" x14ac:dyDescent="0.25">
      <c r="J1343" s="32">
        <v>43710</v>
      </c>
      <c r="K1343" s="31">
        <v>0.1</v>
      </c>
      <c r="L1343" s="31">
        <v>0.93333333333333302</v>
      </c>
    </row>
    <row r="1344" spans="10:12" ht="15" customHeight="1" x14ac:dyDescent="0.25">
      <c r="J1344" s="32">
        <v>43711</v>
      </c>
      <c r="K1344" s="31">
        <v>0.133333333333333</v>
      </c>
      <c r="L1344" s="31">
        <v>0.9</v>
      </c>
    </row>
    <row r="1345" spans="10:12" ht="15" customHeight="1" x14ac:dyDescent="0.25">
      <c r="J1345" s="32">
        <v>43712</v>
      </c>
      <c r="K1345" s="31">
        <v>0.16666666666666699</v>
      </c>
      <c r="L1345" s="31">
        <v>0.86666666666666703</v>
      </c>
    </row>
    <row r="1346" spans="10:12" ht="15" customHeight="1" x14ac:dyDescent="0.25">
      <c r="J1346" s="32">
        <v>43713</v>
      </c>
      <c r="K1346" s="31">
        <v>0.2</v>
      </c>
      <c r="L1346" s="31">
        <v>0.83333333333333304</v>
      </c>
    </row>
    <row r="1347" spans="10:12" ht="15" customHeight="1" x14ac:dyDescent="0.25">
      <c r="J1347" s="32">
        <v>43714</v>
      </c>
      <c r="K1347" s="31">
        <v>0.233333333333333</v>
      </c>
      <c r="L1347" s="31">
        <v>0.8</v>
      </c>
    </row>
    <row r="1348" spans="10:12" ht="15" customHeight="1" x14ac:dyDescent="0.25">
      <c r="J1348" s="32">
        <v>43715</v>
      </c>
      <c r="K1348" s="31">
        <v>0.266666666666667</v>
      </c>
      <c r="L1348" s="31">
        <v>0.76666666666666705</v>
      </c>
    </row>
    <row r="1349" spans="10:12" ht="15" customHeight="1" x14ac:dyDescent="0.25">
      <c r="J1349" s="32">
        <v>43716</v>
      </c>
      <c r="K1349" s="31">
        <v>0.3</v>
      </c>
      <c r="L1349" s="31">
        <v>0.73333333333333295</v>
      </c>
    </row>
    <row r="1350" spans="10:12" ht="15" customHeight="1" x14ac:dyDescent="0.25">
      <c r="J1350" s="32">
        <v>43717</v>
      </c>
      <c r="K1350" s="31">
        <v>0.33333333333333298</v>
      </c>
      <c r="L1350" s="31">
        <v>0.7</v>
      </c>
    </row>
    <row r="1351" spans="10:12" ht="15" customHeight="1" x14ac:dyDescent="0.25">
      <c r="J1351" s="32">
        <v>43718</v>
      </c>
      <c r="K1351" s="31">
        <v>0.36666666666666697</v>
      </c>
      <c r="L1351" s="31">
        <v>0.66666666666666696</v>
      </c>
    </row>
    <row r="1352" spans="10:12" ht="15" customHeight="1" x14ac:dyDescent="0.25">
      <c r="J1352" s="32">
        <v>43719</v>
      </c>
      <c r="K1352" s="31">
        <v>0.4</v>
      </c>
      <c r="L1352" s="31">
        <v>0.63333333333333297</v>
      </c>
    </row>
    <row r="1353" spans="10:12" ht="15" customHeight="1" x14ac:dyDescent="0.25">
      <c r="J1353" s="32">
        <v>43720</v>
      </c>
      <c r="K1353" s="31">
        <v>0.43333333333333302</v>
      </c>
      <c r="L1353" s="31">
        <v>0.6</v>
      </c>
    </row>
    <row r="1354" spans="10:12" ht="15" customHeight="1" x14ac:dyDescent="0.25">
      <c r="J1354" s="32">
        <v>43721</v>
      </c>
      <c r="K1354" s="31">
        <v>0.46666666666666701</v>
      </c>
      <c r="L1354" s="31">
        <v>0.56666666666666698</v>
      </c>
    </row>
    <row r="1355" spans="10:12" ht="15" customHeight="1" x14ac:dyDescent="0.25">
      <c r="J1355" s="32">
        <v>43722</v>
      </c>
      <c r="K1355" s="31">
        <v>0.5</v>
      </c>
      <c r="L1355" s="31">
        <v>0.53333333333333299</v>
      </c>
    </row>
    <row r="1356" spans="10:12" ht="15" customHeight="1" x14ac:dyDescent="0.25">
      <c r="J1356" s="32">
        <v>43723</v>
      </c>
      <c r="K1356" s="31">
        <v>0.53333333333333299</v>
      </c>
      <c r="L1356" s="31">
        <v>0.5</v>
      </c>
    </row>
    <row r="1357" spans="10:12" ht="15" customHeight="1" x14ac:dyDescent="0.25">
      <c r="J1357" s="32">
        <v>43724</v>
      </c>
      <c r="K1357" s="31">
        <v>0.56666666666666698</v>
      </c>
      <c r="L1357" s="31">
        <v>0.46666666666666701</v>
      </c>
    </row>
    <row r="1358" spans="10:12" ht="15" customHeight="1" x14ac:dyDescent="0.25">
      <c r="J1358" s="32">
        <v>43725</v>
      </c>
      <c r="K1358" s="31">
        <v>0.6</v>
      </c>
      <c r="L1358" s="31">
        <v>0.43333333333333302</v>
      </c>
    </row>
    <row r="1359" spans="10:12" ht="15" customHeight="1" x14ac:dyDescent="0.25">
      <c r="J1359" s="32">
        <v>43726</v>
      </c>
      <c r="K1359" s="31">
        <v>0.63333333333333297</v>
      </c>
      <c r="L1359" s="31">
        <v>0.4</v>
      </c>
    </row>
    <row r="1360" spans="10:12" ht="15" customHeight="1" x14ac:dyDescent="0.25">
      <c r="J1360" s="32">
        <v>43727</v>
      </c>
      <c r="K1360" s="31">
        <v>0.66666666666666696</v>
      </c>
      <c r="L1360" s="31">
        <v>0.36666666666666697</v>
      </c>
    </row>
    <row r="1361" spans="10:12" ht="15" customHeight="1" x14ac:dyDescent="0.25">
      <c r="J1361" s="32">
        <v>43728</v>
      </c>
      <c r="K1361" s="31">
        <v>0.7</v>
      </c>
      <c r="L1361" s="31">
        <v>0.33333333333333298</v>
      </c>
    </row>
    <row r="1362" spans="10:12" ht="15" customHeight="1" x14ac:dyDescent="0.25">
      <c r="J1362" s="32">
        <v>43729</v>
      </c>
      <c r="K1362" s="31">
        <v>0.73333333333333295</v>
      </c>
      <c r="L1362" s="31">
        <v>0.3</v>
      </c>
    </row>
    <row r="1363" spans="10:12" ht="15" customHeight="1" x14ac:dyDescent="0.25">
      <c r="J1363" s="32">
        <v>43730</v>
      </c>
      <c r="K1363" s="31">
        <v>0.76666666666666705</v>
      </c>
      <c r="L1363" s="31">
        <v>0.266666666666667</v>
      </c>
    </row>
    <row r="1364" spans="10:12" ht="15" customHeight="1" x14ac:dyDescent="0.25">
      <c r="J1364" s="32">
        <v>43731</v>
      </c>
      <c r="K1364" s="31">
        <v>0.8</v>
      </c>
      <c r="L1364" s="31">
        <v>0.233333333333333</v>
      </c>
    </row>
    <row r="1365" spans="10:12" ht="15" customHeight="1" x14ac:dyDescent="0.25">
      <c r="J1365" s="32">
        <v>43732</v>
      </c>
      <c r="K1365" s="31">
        <v>0.83333333333333304</v>
      </c>
      <c r="L1365" s="31">
        <v>0.2</v>
      </c>
    </row>
    <row r="1366" spans="10:12" ht="15" customHeight="1" x14ac:dyDescent="0.25">
      <c r="J1366" s="32">
        <v>43733</v>
      </c>
      <c r="K1366" s="31">
        <v>0.86666666666666703</v>
      </c>
      <c r="L1366" s="31">
        <v>0.16666666666666699</v>
      </c>
    </row>
    <row r="1367" spans="10:12" ht="15" customHeight="1" x14ac:dyDescent="0.25">
      <c r="J1367" s="32">
        <v>43734</v>
      </c>
      <c r="K1367" s="31">
        <v>0.9</v>
      </c>
      <c r="L1367" s="31">
        <v>0.133333333333333</v>
      </c>
    </row>
    <row r="1368" spans="10:12" ht="15" customHeight="1" x14ac:dyDescent="0.25">
      <c r="J1368" s="32">
        <v>43735</v>
      </c>
      <c r="K1368" s="31">
        <v>0.93333333333333302</v>
      </c>
      <c r="L1368" s="31">
        <v>0.1</v>
      </c>
    </row>
    <row r="1369" spans="10:12" ht="15" customHeight="1" x14ac:dyDescent="0.25">
      <c r="J1369" s="32">
        <v>43736</v>
      </c>
      <c r="K1369" s="31">
        <v>0.96666666666666701</v>
      </c>
      <c r="L1369" s="31">
        <v>6.6666666666666693E-2</v>
      </c>
    </row>
    <row r="1370" spans="10:12" ht="15" customHeight="1" x14ac:dyDescent="0.25">
      <c r="J1370" s="32">
        <v>43737</v>
      </c>
      <c r="K1370" s="31">
        <v>1</v>
      </c>
      <c r="L1370" s="31">
        <v>3.3333333333333298E-2</v>
      </c>
    </row>
    <row r="1371" spans="10:12" ht="15" customHeight="1" x14ac:dyDescent="0.25">
      <c r="J1371" s="32">
        <v>43738</v>
      </c>
      <c r="K1371" s="31">
        <v>3.2258064516128997E-2</v>
      </c>
      <c r="L1371" s="31">
        <v>1</v>
      </c>
    </row>
    <row r="1372" spans="10:12" ht="15" customHeight="1" x14ac:dyDescent="0.25">
      <c r="J1372" s="32">
        <v>43739</v>
      </c>
      <c r="K1372" s="31">
        <v>6.4516129032258104E-2</v>
      </c>
      <c r="L1372" s="31">
        <v>0.967741935483871</v>
      </c>
    </row>
    <row r="1373" spans="10:12" ht="15" customHeight="1" x14ac:dyDescent="0.25">
      <c r="J1373" s="32">
        <v>43740</v>
      </c>
      <c r="K1373" s="31">
        <v>9.6774193548387094E-2</v>
      </c>
      <c r="L1373" s="31">
        <v>0.93548387096774199</v>
      </c>
    </row>
    <row r="1374" spans="10:12" ht="15" customHeight="1" x14ac:dyDescent="0.25">
      <c r="J1374" s="32">
        <v>43741</v>
      </c>
      <c r="K1374" s="31">
        <v>0.12903225806451599</v>
      </c>
      <c r="L1374" s="31">
        <v>0.90322580645161299</v>
      </c>
    </row>
    <row r="1375" spans="10:12" ht="15" customHeight="1" x14ac:dyDescent="0.25">
      <c r="J1375" s="32">
        <v>43742</v>
      </c>
      <c r="K1375" s="31">
        <v>0.16129032258064499</v>
      </c>
      <c r="L1375" s="31">
        <v>0.87096774193548399</v>
      </c>
    </row>
    <row r="1376" spans="10:12" ht="15" customHeight="1" x14ac:dyDescent="0.25">
      <c r="J1376" s="32">
        <v>43743</v>
      </c>
      <c r="K1376" s="31">
        <v>0.19354838709677399</v>
      </c>
      <c r="L1376" s="31">
        <v>0.83870967741935498</v>
      </c>
    </row>
    <row r="1377" spans="10:12" ht="15" customHeight="1" x14ac:dyDescent="0.25">
      <c r="J1377" s="32">
        <v>43744</v>
      </c>
      <c r="K1377" s="31">
        <v>0.225806451612903</v>
      </c>
      <c r="L1377" s="31">
        <v>0.80645161290322598</v>
      </c>
    </row>
    <row r="1378" spans="10:12" ht="15" customHeight="1" x14ac:dyDescent="0.25">
      <c r="J1378" s="32">
        <v>43745</v>
      </c>
      <c r="K1378" s="31">
        <v>0.25806451612903197</v>
      </c>
      <c r="L1378" s="31">
        <v>0.77419354838709697</v>
      </c>
    </row>
    <row r="1379" spans="10:12" ht="15" customHeight="1" x14ac:dyDescent="0.25">
      <c r="J1379" s="32">
        <v>43746</v>
      </c>
      <c r="K1379" s="31">
        <v>0.29032258064516098</v>
      </c>
      <c r="L1379" s="31">
        <v>0.74193548387096797</v>
      </c>
    </row>
    <row r="1380" spans="10:12" ht="15" customHeight="1" x14ac:dyDescent="0.25">
      <c r="J1380" s="32">
        <v>43747</v>
      </c>
      <c r="K1380" s="31">
        <v>0.32258064516128998</v>
      </c>
      <c r="L1380" s="31">
        <v>0.70967741935483897</v>
      </c>
    </row>
    <row r="1381" spans="10:12" ht="15" customHeight="1" x14ac:dyDescent="0.25">
      <c r="J1381" s="32">
        <v>43748</v>
      </c>
      <c r="K1381" s="31">
        <v>0.35483870967741898</v>
      </c>
      <c r="L1381" s="31">
        <v>0.67741935483870996</v>
      </c>
    </row>
    <row r="1382" spans="10:12" ht="15" customHeight="1" x14ac:dyDescent="0.25">
      <c r="J1382" s="32">
        <v>43749</v>
      </c>
      <c r="K1382" s="31">
        <v>0.38709677419354799</v>
      </c>
      <c r="L1382" s="31">
        <v>0.64516129032258096</v>
      </c>
    </row>
    <row r="1383" spans="10:12" ht="15" customHeight="1" x14ac:dyDescent="0.25">
      <c r="J1383" s="32">
        <v>43750</v>
      </c>
      <c r="K1383" s="31">
        <v>0.41935483870967699</v>
      </c>
      <c r="L1383" s="31">
        <v>0.61290322580645196</v>
      </c>
    </row>
    <row r="1384" spans="10:12" ht="15" customHeight="1" x14ac:dyDescent="0.25">
      <c r="J1384" s="32">
        <v>43751</v>
      </c>
      <c r="K1384" s="31">
        <v>0.45161290322580599</v>
      </c>
      <c r="L1384" s="31">
        <v>0.58064516129032295</v>
      </c>
    </row>
    <row r="1385" spans="10:12" ht="15" customHeight="1" x14ac:dyDescent="0.25">
      <c r="J1385" s="32">
        <v>43752</v>
      </c>
      <c r="K1385" s="31">
        <v>0.483870967741935</v>
      </c>
      <c r="L1385" s="31">
        <v>0.54838709677419395</v>
      </c>
    </row>
    <row r="1386" spans="10:12" ht="15" customHeight="1" x14ac:dyDescent="0.25">
      <c r="J1386" s="32">
        <v>43753</v>
      </c>
      <c r="K1386" s="31">
        <v>0.51612903225806495</v>
      </c>
      <c r="L1386" s="31">
        <v>0.51612903225806495</v>
      </c>
    </row>
    <row r="1387" spans="10:12" ht="15" customHeight="1" x14ac:dyDescent="0.25">
      <c r="J1387" s="32">
        <v>43754</v>
      </c>
      <c r="K1387" s="31">
        <v>0.54838709677419395</v>
      </c>
      <c r="L1387" s="31">
        <v>0.483870967741935</v>
      </c>
    </row>
    <row r="1388" spans="10:12" ht="15" customHeight="1" x14ac:dyDescent="0.25">
      <c r="J1388" s="32">
        <v>43755</v>
      </c>
      <c r="K1388" s="31">
        <v>0.58064516129032295</v>
      </c>
      <c r="L1388" s="31">
        <v>0.45161290322580599</v>
      </c>
    </row>
    <row r="1389" spans="10:12" ht="15" customHeight="1" x14ac:dyDescent="0.25">
      <c r="J1389" s="32">
        <v>43756</v>
      </c>
      <c r="K1389" s="31">
        <v>0.61290322580645196</v>
      </c>
      <c r="L1389" s="31">
        <v>0.41935483870967699</v>
      </c>
    </row>
    <row r="1390" spans="10:12" ht="15" customHeight="1" x14ac:dyDescent="0.25">
      <c r="J1390" s="32">
        <v>43757</v>
      </c>
      <c r="K1390" s="31">
        <v>0.64516129032258096</v>
      </c>
      <c r="L1390" s="31">
        <v>0.38709677419354799</v>
      </c>
    </row>
    <row r="1391" spans="10:12" ht="15" customHeight="1" x14ac:dyDescent="0.25">
      <c r="J1391" s="32">
        <v>43758</v>
      </c>
      <c r="K1391" s="31">
        <v>0.67741935483870996</v>
      </c>
      <c r="L1391" s="31">
        <v>0.35483870967741898</v>
      </c>
    </row>
    <row r="1392" spans="10:12" ht="15" customHeight="1" x14ac:dyDescent="0.25">
      <c r="J1392" s="32">
        <v>43759</v>
      </c>
      <c r="K1392" s="31">
        <v>0.70967741935483897</v>
      </c>
      <c r="L1392" s="31">
        <v>0.32258064516128998</v>
      </c>
    </row>
    <row r="1393" spans="10:12" ht="15" customHeight="1" x14ac:dyDescent="0.25">
      <c r="J1393" s="32">
        <v>43760</v>
      </c>
      <c r="K1393" s="31">
        <v>0.74193548387096797</v>
      </c>
      <c r="L1393" s="31">
        <v>0.29032258064516098</v>
      </c>
    </row>
    <row r="1394" spans="10:12" ht="15" customHeight="1" x14ac:dyDescent="0.25">
      <c r="J1394" s="32">
        <v>43761</v>
      </c>
      <c r="K1394" s="31">
        <v>0.77419354838709697</v>
      </c>
      <c r="L1394" s="31">
        <v>0.25806451612903197</v>
      </c>
    </row>
    <row r="1395" spans="10:12" ht="15" customHeight="1" x14ac:dyDescent="0.25">
      <c r="J1395" s="32">
        <v>43762</v>
      </c>
      <c r="K1395" s="31">
        <v>0.80645161290322598</v>
      </c>
      <c r="L1395" s="31">
        <v>0.225806451612903</v>
      </c>
    </row>
    <row r="1396" spans="10:12" ht="15" customHeight="1" x14ac:dyDescent="0.25">
      <c r="J1396" s="32">
        <v>43763</v>
      </c>
      <c r="K1396" s="31">
        <v>0.83870967741935498</v>
      </c>
      <c r="L1396" s="31">
        <v>0.19354838709677399</v>
      </c>
    </row>
    <row r="1397" spans="10:12" ht="15" customHeight="1" x14ac:dyDescent="0.25">
      <c r="J1397" s="32">
        <v>43764</v>
      </c>
      <c r="K1397" s="31">
        <v>0.87096774193548399</v>
      </c>
      <c r="L1397" s="31">
        <v>0.16129032258064499</v>
      </c>
    </row>
    <row r="1398" spans="10:12" ht="15" customHeight="1" x14ac:dyDescent="0.25">
      <c r="J1398" s="32">
        <v>43765</v>
      </c>
      <c r="K1398" s="31">
        <v>0.90322580645161299</v>
      </c>
      <c r="L1398" s="31">
        <v>0.12903225806451599</v>
      </c>
    </row>
    <row r="1399" spans="10:12" ht="15" customHeight="1" x14ac:dyDescent="0.25">
      <c r="J1399" s="32">
        <v>43766</v>
      </c>
      <c r="K1399" s="31">
        <v>0.93548387096774199</v>
      </c>
      <c r="L1399" s="31">
        <v>9.6774193548387094E-2</v>
      </c>
    </row>
    <row r="1400" spans="10:12" ht="15" customHeight="1" x14ac:dyDescent="0.25">
      <c r="J1400" s="32">
        <v>43767</v>
      </c>
      <c r="K1400" s="31">
        <v>0.967741935483871</v>
      </c>
      <c r="L1400" s="31">
        <v>6.4516129032258104E-2</v>
      </c>
    </row>
    <row r="1401" spans="10:12" ht="15" customHeight="1" x14ac:dyDescent="0.25">
      <c r="J1401" s="32">
        <v>43768</v>
      </c>
      <c r="K1401" s="31">
        <v>1</v>
      </c>
      <c r="L1401" s="31">
        <v>3.2258064516128997E-2</v>
      </c>
    </row>
    <row r="1402" spans="10:12" ht="15" customHeight="1" x14ac:dyDescent="0.25">
      <c r="J1402" s="32">
        <v>43769</v>
      </c>
      <c r="K1402" s="31">
        <v>3.3333333333333298E-2</v>
      </c>
      <c r="L1402" s="31">
        <v>1</v>
      </c>
    </row>
    <row r="1403" spans="10:12" ht="15" customHeight="1" x14ac:dyDescent="0.25">
      <c r="J1403" s="32">
        <v>43770</v>
      </c>
      <c r="K1403" s="31">
        <v>6.6666666666666693E-2</v>
      </c>
      <c r="L1403" s="31">
        <v>0.96666666666666701</v>
      </c>
    </row>
    <row r="1404" spans="10:12" ht="15" customHeight="1" x14ac:dyDescent="0.25">
      <c r="J1404" s="32">
        <v>43771</v>
      </c>
      <c r="K1404" s="31">
        <v>0.1</v>
      </c>
      <c r="L1404" s="31">
        <v>0.93333333333333302</v>
      </c>
    </row>
    <row r="1405" spans="10:12" ht="15" customHeight="1" x14ac:dyDescent="0.25">
      <c r="J1405" s="32">
        <v>43772</v>
      </c>
      <c r="K1405" s="31">
        <v>0.133333333333333</v>
      </c>
      <c r="L1405" s="31">
        <v>0.9</v>
      </c>
    </row>
    <row r="1406" spans="10:12" ht="15" customHeight="1" x14ac:dyDescent="0.25">
      <c r="J1406" s="32">
        <v>43773</v>
      </c>
      <c r="K1406" s="31">
        <v>0.16666666666666699</v>
      </c>
      <c r="L1406" s="31">
        <v>0.86666666666666703</v>
      </c>
    </row>
    <row r="1407" spans="10:12" ht="15" customHeight="1" x14ac:dyDescent="0.25">
      <c r="J1407" s="32">
        <v>43774</v>
      </c>
      <c r="K1407" s="31">
        <v>0.2</v>
      </c>
      <c r="L1407" s="31">
        <v>0.83333333333333304</v>
      </c>
    </row>
    <row r="1408" spans="10:12" ht="15" customHeight="1" x14ac:dyDescent="0.25">
      <c r="J1408" s="32">
        <v>43775</v>
      </c>
      <c r="K1408" s="31">
        <v>0.233333333333333</v>
      </c>
      <c r="L1408" s="31">
        <v>0.8</v>
      </c>
    </row>
    <row r="1409" spans="10:12" ht="15" customHeight="1" x14ac:dyDescent="0.25">
      <c r="J1409" s="32">
        <v>43776</v>
      </c>
      <c r="K1409" s="31">
        <v>0.266666666666667</v>
      </c>
      <c r="L1409" s="31">
        <v>0.76666666666666705</v>
      </c>
    </row>
    <row r="1410" spans="10:12" ht="15" customHeight="1" x14ac:dyDescent="0.25">
      <c r="J1410" s="32">
        <v>43777</v>
      </c>
      <c r="K1410" s="31">
        <v>0.3</v>
      </c>
      <c r="L1410" s="31">
        <v>0.73333333333333295</v>
      </c>
    </row>
    <row r="1411" spans="10:12" ht="15" customHeight="1" x14ac:dyDescent="0.25">
      <c r="J1411" s="32">
        <v>43778</v>
      </c>
      <c r="K1411" s="31">
        <v>0.33333333333333298</v>
      </c>
      <c r="L1411" s="31">
        <v>0.7</v>
      </c>
    </row>
    <row r="1412" spans="10:12" ht="15" customHeight="1" x14ac:dyDescent="0.25">
      <c r="J1412" s="32">
        <v>43779</v>
      </c>
      <c r="K1412" s="31">
        <v>0.36666666666666697</v>
      </c>
      <c r="L1412" s="31">
        <v>0.66666666666666696</v>
      </c>
    </row>
    <row r="1413" spans="10:12" ht="15" customHeight="1" x14ac:dyDescent="0.25">
      <c r="J1413" s="32">
        <v>43780</v>
      </c>
      <c r="K1413" s="31">
        <v>0.4</v>
      </c>
      <c r="L1413" s="31">
        <v>0.63333333333333297</v>
      </c>
    </row>
    <row r="1414" spans="10:12" ht="15" customHeight="1" x14ac:dyDescent="0.25">
      <c r="J1414" s="32">
        <v>43781</v>
      </c>
      <c r="K1414" s="31">
        <v>0.43333333333333302</v>
      </c>
      <c r="L1414" s="31">
        <v>0.6</v>
      </c>
    </row>
    <row r="1415" spans="10:12" ht="15" customHeight="1" x14ac:dyDescent="0.25">
      <c r="J1415" s="32">
        <v>43782</v>
      </c>
      <c r="K1415" s="31">
        <v>0.46666666666666701</v>
      </c>
      <c r="L1415" s="31">
        <v>0.56666666666666698</v>
      </c>
    </row>
    <row r="1416" spans="10:12" ht="15" customHeight="1" x14ac:dyDescent="0.25">
      <c r="J1416" s="32">
        <v>43783</v>
      </c>
      <c r="K1416" s="31">
        <v>0.5</v>
      </c>
      <c r="L1416" s="31">
        <v>0.53333333333333299</v>
      </c>
    </row>
    <row r="1417" spans="10:12" ht="15" customHeight="1" x14ac:dyDescent="0.25">
      <c r="J1417" s="32">
        <v>43784</v>
      </c>
      <c r="K1417" s="31">
        <v>0.53333333333333299</v>
      </c>
      <c r="L1417" s="31">
        <v>0.5</v>
      </c>
    </row>
    <row r="1418" spans="10:12" ht="15" customHeight="1" x14ac:dyDescent="0.25">
      <c r="J1418" s="32">
        <v>43785</v>
      </c>
      <c r="K1418" s="31">
        <v>0.56666666666666698</v>
      </c>
      <c r="L1418" s="31">
        <v>0.46666666666666701</v>
      </c>
    </row>
    <row r="1419" spans="10:12" ht="15" customHeight="1" x14ac:dyDescent="0.25">
      <c r="J1419" s="32">
        <v>43786</v>
      </c>
      <c r="K1419" s="31">
        <v>0.6</v>
      </c>
      <c r="L1419" s="31">
        <v>0.43333333333333302</v>
      </c>
    </row>
    <row r="1420" spans="10:12" ht="15" customHeight="1" x14ac:dyDescent="0.25">
      <c r="J1420" s="32">
        <v>43787</v>
      </c>
      <c r="K1420" s="31">
        <v>0.63333333333333297</v>
      </c>
      <c r="L1420" s="31">
        <v>0.4</v>
      </c>
    </row>
    <row r="1421" spans="10:12" ht="15" customHeight="1" x14ac:dyDescent="0.25">
      <c r="J1421" s="32">
        <v>43788</v>
      </c>
      <c r="K1421" s="31">
        <v>0.66666666666666696</v>
      </c>
      <c r="L1421" s="31">
        <v>0.36666666666666697</v>
      </c>
    </row>
    <row r="1422" spans="10:12" ht="15" customHeight="1" x14ac:dyDescent="0.25">
      <c r="J1422" s="32">
        <v>43789</v>
      </c>
      <c r="K1422" s="31">
        <v>0.7</v>
      </c>
      <c r="L1422" s="31">
        <v>0.33333333333333298</v>
      </c>
    </row>
    <row r="1423" spans="10:12" ht="15" customHeight="1" x14ac:dyDescent="0.25">
      <c r="J1423" s="32">
        <v>43790</v>
      </c>
      <c r="K1423" s="31">
        <v>0.73333333333333295</v>
      </c>
      <c r="L1423" s="31">
        <v>0.3</v>
      </c>
    </row>
    <row r="1424" spans="10:12" ht="15" customHeight="1" x14ac:dyDescent="0.25">
      <c r="J1424" s="32">
        <v>43791</v>
      </c>
      <c r="K1424" s="31">
        <v>0.76666666666666705</v>
      </c>
      <c r="L1424" s="31">
        <v>0.266666666666667</v>
      </c>
    </row>
    <row r="1425" spans="10:12" ht="15" customHeight="1" x14ac:dyDescent="0.25">
      <c r="J1425" s="32">
        <v>43792</v>
      </c>
      <c r="K1425" s="31">
        <v>0.8</v>
      </c>
      <c r="L1425" s="31">
        <v>0.233333333333333</v>
      </c>
    </row>
    <row r="1426" spans="10:12" ht="15" customHeight="1" x14ac:dyDescent="0.25">
      <c r="J1426" s="32">
        <v>43793</v>
      </c>
      <c r="K1426" s="31">
        <v>0.83333333333333304</v>
      </c>
      <c r="L1426" s="31">
        <v>0.2</v>
      </c>
    </row>
    <row r="1427" spans="10:12" ht="15" customHeight="1" x14ac:dyDescent="0.25">
      <c r="J1427" s="32">
        <v>43794</v>
      </c>
      <c r="K1427" s="31">
        <v>0.86666666666666703</v>
      </c>
      <c r="L1427" s="31">
        <v>0.16666666666666699</v>
      </c>
    </row>
    <row r="1428" spans="10:12" ht="15" customHeight="1" x14ac:dyDescent="0.25">
      <c r="J1428" s="32">
        <v>43795</v>
      </c>
      <c r="K1428" s="31">
        <v>0.9</v>
      </c>
      <c r="L1428" s="31">
        <v>0.133333333333333</v>
      </c>
    </row>
    <row r="1429" spans="10:12" ht="15" customHeight="1" x14ac:dyDescent="0.25">
      <c r="J1429" s="32">
        <v>43796</v>
      </c>
      <c r="K1429" s="31">
        <v>0.93333333333333302</v>
      </c>
      <c r="L1429" s="31">
        <v>0.1</v>
      </c>
    </row>
    <row r="1430" spans="10:12" ht="15" customHeight="1" x14ac:dyDescent="0.25">
      <c r="J1430" s="32">
        <v>43797</v>
      </c>
      <c r="K1430" s="31">
        <v>0.96666666666666701</v>
      </c>
      <c r="L1430" s="31">
        <v>6.6666666666666693E-2</v>
      </c>
    </row>
    <row r="1431" spans="10:12" ht="15" customHeight="1" x14ac:dyDescent="0.25">
      <c r="J1431" s="32">
        <v>43798</v>
      </c>
      <c r="K1431" s="31">
        <v>1</v>
      </c>
      <c r="L1431" s="31">
        <v>3.3333333333333298E-2</v>
      </c>
    </row>
    <row r="1432" spans="10:12" ht="15" customHeight="1" x14ac:dyDescent="0.25">
      <c r="J1432" s="32">
        <v>43799</v>
      </c>
      <c r="K1432" s="31">
        <v>3.2258064516128997E-2</v>
      </c>
      <c r="L1432" s="31">
        <v>1</v>
      </c>
    </row>
    <row r="1433" spans="10:12" ht="15" customHeight="1" x14ac:dyDescent="0.25">
      <c r="J1433" s="32">
        <v>43800</v>
      </c>
      <c r="K1433" s="31">
        <v>6.4516129032258104E-2</v>
      </c>
      <c r="L1433" s="31">
        <v>0.967741935483871</v>
      </c>
    </row>
    <row r="1434" spans="10:12" ht="15" customHeight="1" x14ac:dyDescent="0.25">
      <c r="J1434" s="32">
        <v>43801</v>
      </c>
      <c r="K1434" s="31">
        <v>9.6774193548387094E-2</v>
      </c>
      <c r="L1434" s="31">
        <v>0.93548387096774199</v>
      </c>
    </row>
    <row r="1435" spans="10:12" ht="15" customHeight="1" x14ac:dyDescent="0.25">
      <c r="J1435" s="32">
        <v>43802</v>
      </c>
      <c r="K1435" s="31">
        <v>0.12903225806451599</v>
      </c>
      <c r="L1435" s="31">
        <v>0.90322580645161299</v>
      </c>
    </row>
    <row r="1436" spans="10:12" ht="15" customHeight="1" x14ac:dyDescent="0.25">
      <c r="J1436" s="32">
        <v>43803</v>
      </c>
      <c r="K1436" s="31">
        <v>0.16129032258064499</v>
      </c>
      <c r="L1436" s="31">
        <v>0.87096774193548399</v>
      </c>
    </row>
    <row r="1437" spans="10:12" ht="15" customHeight="1" x14ac:dyDescent="0.25">
      <c r="J1437" s="32">
        <v>43804</v>
      </c>
      <c r="K1437" s="31">
        <v>0.19354838709677399</v>
      </c>
      <c r="L1437" s="31">
        <v>0.83870967741935498</v>
      </c>
    </row>
    <row r="1438" spans="10:12" ht="15" customHeight="1" x14ac:dyDescent="0.25">
      <c r="J1438" s="32">
        <v>43805</v>
      </c>
      <c r="K1438" s="31">
        <v>0.225806451612903</v>
      </c>
      <c r="L1438" s="31">
        <v>0.80645161290322598</v>
      </c>
    </row>
    <row r="1439" spans="10:12" ht="15" customHeight="1" x14ac:dyDescent="0.25">
      <c r="J1439" s="32">
        <v>43806</v>
      </c>
      <c r="K1439" s="31">
        <v>0.25806451612903197</v>
      </c>
      <c r="L1439" s="31">
        <v>0.77419354838709697</v>
      </c>
    </row>
    <row r="1440" spans="10:12" ht="15" customHeight="1" x14ac:dyDescent="0.25">
      <c r="J1440" s="32">
        <v>43807</v>
      </c>
      <c r="K1440" s="31">
        <v>0.29032258064516098</v>
      </c>
      <c r="L1440" s="31">
        <v>0.74193548387096797</v>
      </c>
    </row>
    <row r="1441" spans="10:12" ht="15" customHeight="1" x14ac:dyDescent="0.25">
      <c r="J1441" s="32">
        <v>43808</v>
      </c>
      <c r="K1441" s="31">
        <v>0.32258064516128998</v>
      </c>
      <c r="L1441" s="31">
        <v>0.70967741935483897</v>
      </c>
    </row>
    <row r="1442" spans="10:12" ht="15" customHeight="1" x14ac:dyDescent="0.25">
      <c r="J1442" s="32">
        <v>43809</v>
      </c>
      <c r="K1442" s="31">
        <v>0.35483870967741898</v>
      </c>
      <c r="L1442" s="31">
        <v>0.67741935483870996</v>
      </c>
    </row>
    <row r="1443" spans="10:12" ht="15" customHeight="1" x14ac:dyDescent="0.25">
      <c r="J1443" s="32">
        <v>43810</v>
      </c>
      <c r="K1443" s="31">
        <v>0.38709677419354799</v>
      </c>
      <c r="L1443" s="31">
        <v>0.64516129032258096</v>
      </c>
    </row>
    <row r="1444" spans="10:12" ht="15" customHeight="1" x14ac:dyDescent="0.25">
      <c r="J1444" s="32">
        <v>43811</v>
      </c>
      <c r="K1444" s="31">
        <v>0.41935483870967699</v>
      </c>
      <c r="L1444" s="31">
        <v>0.61290322580645196</v>
      </c>
    </row>
    <row r="1445" spans="10:12" ht="15" customHeight="1" x14ac:dyDescent="0.25">
      <c r="J1445" s="32">
        <v>43812</v>
      </c>
      <c r="K1445" s="31">
        <v>0.45161290322580599</v>
      </c>
      <c r="L1445" s="31">
        <v>0.58064516129032295</v>
      </c>
    </row>
    <row r="1446" spans="10:12" ht="15" customHeight="1" x14ac:dyDescent="0.25">
      <c r="J1446" s="32">
        <v>43813</v>
      </c>
      <c r="K1446" s="31">
        <v>0.483870967741935</v>
      </c>
      <c r="L1446" s="31">
        <v>0.54838709677419395</v>
      </c>
    </row>
    <row r="1447" spans="10:12" ht="15" customHeight="1" x14ac:dyDescent="0.25">
      <c r="J1447" s="32">
        <v>43814</v>
      </c>
      <c r="K1447" s="31">
        <v>0.51612903225806495</v>
      </c>
      <c r="L1447" s="31">
        <v>0.51612903225806495</v>
      </c>
    </row>
    <row r="1448" spans="10:12" ht="15" customHeight="1" x14ac:dyDescent="0.25">
      <c r="J1448" s="32">
        <v>43815</v>
      </c>
      <c r="K1448" s="31">
        <v>0.54838709677419395</v>
      </c>
      <c r="L1448" s="31">
        <v>0.483870967741935</v>
      </c>
    </row>
    <row r="1449" spans="10:12" ht="15" customHeight="1" x14ac:dyDescent="0.25">
      <c r="J1449" s="32">
        <v>43816</v>
      </c>
      <c r="K1449" s="31">
        <v>0.58064516129032295</v>
      </c>
      <c r="L1449" s="31">
        <v>0.45161290322580599</v>
      </c>
    </row>
    <row r="1450" spans="10:12" ht="15" customHeight="1" x14ac:dyDescent="0.25">
      <c r="J1450" s="32">
        <v>43817</v>
      </c>
      <c r="K1450" s="31">
        <v>0.61290322580645196</v>
      </c>
      <c r="L1450" s="31">
        <v>0.41935483870967699</v>
      </c>
    </row>
    <row r="1451" spans="10:12" ht="15" customHeight="1" x14ac:dyDescent="0.25">
      <c r="J1451" s="32">
        <v>43818</v>
      </c>
      <c r="K1451" s="31">
        <v>0.64516129032258096</v>
      </c>
      <c r="L1451" s="31">
        <v>0.38709677419354799</v>
      </c>
    </row>
    <row r="1452" spans="10:12" ht="15" customHeight="1" x14ac:dyDescent="0.25">
      <c r="J1452" s="32">
        <v>43819</v>
      </c>
      <c r="K1452" s="31">
        <v>0.67741935483870996</v>
      </c>
      <c r="L1452" s="31">
        <v>0.35483870967741898</v>
      </c>
    </row>
    <row r="1453" spans="10:12" ht="15" customHeight="1" x14ac:dyDescent="0.25">
      <c r="J1453" s="32">
        <v>43820</v>
      </c>
      <c r="K1453" s="31">
        <v>0.70967741935483897</v>
      </c>
      <c r="L1453" s="31">
        <v>0.32258064516128998</v>
      </c>
    </row>
    <row r="1454" spans="10:12" ht="15" customHeight="1" x14ac:dyDescent="0.25">
      <c r="J1454" s="32">
        <v>43821</v>
      </c>
      <c r="K1454" s="31">
        <v>0.74193548387096797</v>
      </c>
      <c r="L1454" s="31">
        <v>0.29032258064516098</v>
      </c>
    </row>
    <row r="1455" spans="10:12" ht="15" customHeight="1" x14ac:dyDescent="0.25">
      <c r="J1455" s="32">
        <v>43822</v>
      </c>
      <c r="K1455" s="31">
        <v>0.77419354838709697</v>
      </c>
      <c r="L1455" s="31">
        <v>0.25806451612903197</v>
      </c>
    </row>
    <row r="1456" spans="10:12" ht="15" customHeight="1" x14ac:dyDescent="0.25">
      <c r="J1456" s="32">
        <v>43823</v>
      </c>
      <c r="K1456" s="31">
        <v>0.80645161290322598</v>
      </c>
      <c r="L1456" s="31">
        <v>0.225806451612903</v>
      </c>
    </row>
    <row r="1457" spans="10:12" ht="15" customHeight="1" x14ac:dyDescent="0.25">
      <c r="J1457" s="32">
        <v>43824</v>
      </c>
      <c r="K1457" s="31">
        <v>0.83870967741935498</v>
      </c>
      <c r="L1457" s="31">
        <v>0.19354838709677399</v>
      </c>
    </row>
    <row r="1458" spans="10:12" ht="15" customHeight="1" x14ac:dyDescent="0.25">
      <c r="J1458" s="32">
        <v>43825</v>
      </c>
      <c r="K1458" s="31">
        <v>0.87096774193548399</v>
      </c>
      <c r="L1458" s="31">
        <v>0.16129032258064499</v>
      </c>
    </row>
    <row r="1459" spans="10:12" ht="15" customHeight="1" x14ac:dyDescent="0.25">
      <c r="J1459" s="32">
        <v>43826</v>
      </c>
      <c r="K1459" s="31">
        <v>0.90322580645161299</v>
      </c>
      <c r="L1459" s="31">
        <v>0.12903225806451599</v>
      </c>
    </row>
    <row r="1460" spans="10:12" ht="15" customHeight="1" x14ac:dyDescent="0.25">
      <c r="J1460" s="32">
        <v>43827</v>
      </c>
      <c r="K1460" s="31">
        <v>0.93548387096774199</v>
      </c>
      <c r="L1460" s="31">
        <v>9.6774193548387094E-2</v>
      </c>
    </row>
    <row r="1461" spans="10:12" ht="15" customHeight="1" x14ac:dyDescent="0.25">
      <c r="J1461" s="32">
        <v>43828</v>
      </c>
      <c r="K1461" s="31">
        <v>0.967741935483871</v>
      </c>
      <c r="L1461" s="31">
        <v>6.4516129032258104E-2</v>
      </c>
    </row>
    <row r="1462" spans="10:12" ht="15" customHeight="1" x14ac:dyDescent="0.25">
      <c r="J1462" s="32">
        <v>43829</v>
      </c>
      <c r="K1462" s="31">
        <v>1</v>
      </c>
      <c r="L1462" s="31">
        <v>3.2258064516128997E-2</v>
      </c>
    </row>
    <row r="1463" spans="10:12" ht="15" customHeight="1" x14ac:dyDescent="0.25">
      <c r="J1463" s="32">
        <v>43830</v>
      </c>
      <c r="K1463" s="31">
        <v>3.2258064516128997E-2</v>
      </c>
      <c r="L1463" s="31">
        <v>1</v>
      </c>
    </row>
    <row r="1464" spans="10:12" ht="15" customHeight="1" x14ac:dyDescent="0.25">
      <c r="J1464" s="32">
        <v>43831</v>
      </c>
      <c r="K1464" s="31">
        <v>6.4516129032258104E-2</v>
      </c>
      <c r="L1464" s="31">
        <v>0.967741935483871</v>
      </c>
    </row>
    <row r="1465" spans="10:12" ht="15" customHeight="1" x14ac:dyDescent="0.25">
      <c r="J1465" s="32">
        <v>43832</v>
      </c>
      <c r="K1465" s="31">
        <v>9.6774193548387094E-2</v>
      </c>
      <c r="L1465" s="31">
        <v>0.93548387096774199</v>
      </c>
    </row>
    <row r="1466" spans="10:12" ht="15" customHeight="1" x14ac:dyDescent="0.25">
      <c r="J1466" s="32">
        <v>43833</v>
      </c>
      <c r="K1466" s="31">
        <v>0.12903225806451599</v>
      </c>
      <c r="L1466" s="31">
        <v>0.90322580645161299</v>
      </c>
    </row>
    <row r="1467" spans="10:12" ht="15" customHeight="1" x14ac:dyDescent="0.25">
      <c r="J1467" s="32">
        <v>43834</v>
      </c>
      <c r="K1467" s="31">
        <v>0.16129032258064499</v>
      </c>
      <c r="L1467" s="31">
        <v>0.87096774193548399</v>
      </c>
    </row>
    <row r="1468" spans="10:12" ht="15" customHeight="1" x14ac:dyDescent="0.25">
      <c r="J1468" s="32">
        <v>43835</v>
      </c>
      <c r="K1468" s="31">
        <v>0.19354838709677399</v>
      </c>
      <c r="L1468" s="31">
        <v>0.83870967741935498</v>
      </c>
    </row>
    <row r="1469" spans="10:12" ht="15" customHeight="1" x14ac:dyDescent="0.25">
      <c r="J1469" s="32">
        <v>43836</v>
      </c>
      <c r="K1469" s="31">
        <v>0.225806451612903</v>
      </c>
      <c r="L1469" s="31">
        <v>0.80645161290322598</v>
      </c>
    </row>
    <row r="1470" spans="10:12" ht="15" customHeight="1" x14ac:dyDescent="0.25">
      <c r="J1470" s="32">
        <v>43837</v>
      </c>
      <c r="K1470" s="31">
        <v>0.25806451612903197</v>
      </c>
      <c r="L1470" s="31">
        <v>0.77419354838709697</v>
      </c>
    </row>
    <row r="1471" spans="10:12" ht="15" customHeight="1" x14ac:dyDescent="0.25">
      <c r="J1471" s="32">
        <v>43838</v>
      </c>
      <c r="K1471" s="31">
        <v>0.29032258064516098</v>
      </c>
      <c r="L1471" s="31">
        <v>0.74193548387096797</v>
      </c>
    </row>
    <row r="1472" spans="10:12" ht="15" customHeight="1" x14ac:dyDescent="0.25">
      <c r="J1472" s="32">
        <v>43839</v>
      </c>
      <c r="K1472" s="31">
        <v>0.32258064516128998</v>
      </c>
      <c r="L1472" s="31">
        <v>0.70967741935483897</v>
      </c>
    </row>
    <row r="1473" spans="10:12" ht="15" customHeight="1" x14ac:dyDescent="0.25">
      <c r="J1473" s="32">
        <v>43840</v>
      </c>
      <c r="K1473" s="31">
        <v>0.35483870967741898</v>
      </c>
      <c r="L1473" s="31">
        <v>0.67741935483870996</v>
      </c>
    </row>
    <row r="1474" spans="10:12" ht="15" customHeight="1" x14ac:dyDescent="0.25">
      <c r="J1474" s="32">
        <v>43841</v>
      </c>
      <c r="K1474" s="31">
        <v>0.38709677419354799</v>
      </c>
      <c r="L1474" s="31">
        <v>0.64516129032258096</v>
      </c>
    </row>
    <row r="1475" spans="10:12" ht="15" customHeight="1" x14ac:dyDescent="0.25">
      <c r="J1475" s="32">
        <v>43842</v>
      </c>
      <c r="K1475" s="31">
        <v>0.41935483870967699</v>
      </c>
      <c r="L1475" s="31">
        <v>0.61290322580645196</v>
      </c>
    </row>
    <row r="1476" spans="10:12" ht="15" customHeight="1" x14ac:dyDescent="0.25">
      <c r="J1476" s="32">
        <v>43843</v>
      </c>
      <c r="K1476" s="31">
        <v>0.45161290322580599</v>
      </c>
      <c r="L1476" s="31">
        <v>0.58064516129032295</v>
      </c>
    </row>
    <row r="1477" spans="10:12" ht="15" customHeight="1" x14ac:dyDescent="0.25">
      <c r="J1477" s="32">
        <v>43844</v>
      </c>
      <c r="K1477" s="31">
        <v>0.483870967741935</v>
      </c>
      <c r="L1477" s="31">
        <v>0.54838709677419395</v>
      </c>
    </row>
    <row r="1478" spans="10:12" ht="15" customHeight="1" x14ac:dyDescent="0.25">
      <c r="J1478" s="32">
        <v>43845</v>
      </c>
      <c r="K1478" s="31">
        <v>0.51612903225806495</v>
      </c>
      <c r="L1478" s="31">
        <v>0.51612903225806495</v>
      </c>
    </row>
    <row r="1479" spans="10:12" ht="15" customHeight="1" x14ac:dyDescent="0.25">
      <c r="J1479" s="32">
        <v>43846</v>
      </c>
      <c r="K1479" s="31">
        <v>0.54838709677419395</v>
      </c>
      <c r="L1479" s="31">
        <v>0.483870967741935</v>
      </c>
    </row>
    <row r="1480" spans="10:12" ht="15" customHeight="1" x14ac:dyDescent="0.25">
      <c r="J1480" s="32">
        <v>43847</v>
      </c>
      <c r="K1480" s="31">
        <v>0.58064516129032295</v>
      </c>
      <c r="L1480" s="31">
        <v>0.45161290322580599</v>
      </c>
    </row>
    <row r="1481" spans="10:12" ht="15" customHeight="1" x14ac:dyDescent="0.25">
      <c r="J1481" s="32">
        <v>43848</v>
      </c>
      <c r="K1481" s="31">
        <v>0.61290322580645196</v>
      </c>
      <c r="L1481" s="31">
        <v>0.41935483870967699</v>
      </c>
    </row>
    <row r="1482" spans="10:12" ht="15" customHeight="1" x14ac:dyDescent="0.25">
      <c r="J1482" s="32">
        <v>43849</v>
      </c>
      <c r="K1482" s="31">
        <v>0.64516129032258096</v>
      </c>
      <c r="L1482" s="31">
        <v>0.38709677419354799</v>
      </c>
    </row>
    <row r="1483" spans="10:12" ht="15" customHeight="1" x14ac:dyDescent="0.25">
      <c r="J1483" s="32">
        <v>43850</v>
      </c>
      <c r="K1483" s="31">
        <v>0.67741935483870996</v>
      </c>
      <c r="L1483" s="31">
        <v>0.35483870967741898</v>
      </c>
    </row>
    <row r="1484" spans="10:12" ht="15" customHeight="1" x14ac:dyDescent="0.25">
      <c r="J1484" s="32">
        <v>43851</v>
      </c>
      <c r="K1484" s="31">
        <v>0.70967741935483897</v>
      </c>
      <c r="L1484" s="31">
        <v>0.32258064516128998</v>
      </c>
    </row>
    <row r="1485" spans="10:12" ht="15" customHeight="1" x14ac:dyDescent="0.25">
      <c r="J1485" s="32">
        <v>43852</v>
      </c>
      <c r="K1485" s="31">
        <v>0.74193548387096797</v>
      </c>
      <c r="L1485" s="31">
        <v>0.29032258064516098</v>
      </c>
    </row>
    <row r="1486" spans="10:12" ht="15" customHeight="1" x14ac:dyDescent="0.25">
      <c r="J1486" s="32">
        <v>43853</v>
      </c>
      <c r="K1486" s="31">
        <v>0.77419354838709697</v>
      </c>
      <c r="L1486" s="31">
        <v>0.25806451612903197</v>
      </c>
    </row>
    <row r="1487" spans="10:12" ht="15" customHeight="1" x14ac:dyDescent="0.25">
      <c r="J1487" s="32">
        <v>43854</v>
      </c>
      <c r="K1487" s="31">
        <v>0.80645161290322598</v>
      </c>
      <c r="L1487" s="31">
        <v>0.225806451612903</v>
      </c>
    </row>
    <row r="1488" spans="10:12" ht="15" customHeight="1" x14ac:dyDescent="0.25">
      <c r="J1488" s="32">
        <v>43855</v>
      </c>
      <c r="K1488" s="31">
        <v>0.83870967741935498</v>
      </c>
      <c r="L1488" s="31">
        <v>0.19354838709677399</v>
      </c>
    </row>
    <row r="1489" spans="10:12" ht="15" customHeight="1" x14ac:dyDescent="0.25">
      <c r="J1489" s="32">
        <v>43856</v>
      </c>
      <c r="K1489" s="31">
        <v>0.87096774193548399</v>
      </c>
      <c r="L1489" s="31">
        <v>0.16129032258064499</v>
      </c>
    </row>
    <row r="1490" spans="10:12" ht="15" customHeight="1" x14ac:dyDescent="0.25">
      <c r="J1490" s="32">
        <v>43857</v>
      </c>
      <c r="K1490" s="31">
        <v>0.90322580645161299</v>
      </c>
      <c r="L1490" s="31">
        <v>0.12903225806451599</v>
      </c>
    </row>
    <row r="1491" spans="10:12" ht="15" customHeight="1" x14ac:dyDescent="0.25">
      <c r="J1491" s="32">
        <v>43858</v>
      </c>
      <c r="K1491" s="31">
        <v>0.93548387096774199</v>
      </c>
      <c r="L1491" s="31">
        <v>9.6774193548387094E-2</v>
      </c>
    </row>
    <row r="1492" spans="10:12" ht="15" customHeight="1" x14ac:dyDescent="0.25">
      <c r="J1492" s="32">
        <v>43859</v>
      </c>
      <c r="K1492" s="31">
        <v>0.967741935483871</v>
      </c>
      <c r="L1492" s="31">
        <v>6.4516129032258104E-2</v>
      </c>
    </row>
    <row r="1493" spans="10:12" ht="15" customHeight="1" x14ac:dyDescent="0.25">
      <c r="J1493" s="32">
        <v>43860</v>
      </c>
      <c r="K1493" s="31">
        <v>1</v>
      </c>
      <c r="L1493" s="31">
        <v>3.2258064516128997E-2</v>
      </c>
    </row>
    <row r="1494" spans="10:12" ht="15" customHeight="1" x14ac:dyDescent="0.25">
      <c r="J1494" s="32">
        <v>43861</v>
      </c>
      <c r="K1494" s="31">
        <v>3.4482758620689703E-2</v>
      </c>
      <c r="L1494" s="31">
        <v>1</v>
      </c>
    </row>
    <row r="1495" spans="10:12" ht="15" customHeight="1" x14ac:dyDescent="0.25">
      <c r="J1495" s="32">
        <v>43862</v>
      </c>
      <c r="K1495" s="31">
        <v>6.8965517241379296E-2</v>
      </c>
      <c r="L1495" s="31">
        <v>0.96551724137931005</v>
      </c>
    </row>
    <row r="1496" spans="10:12" ht="15" customHeight="1" x14ac:dyDescent="0.25">
      <c r="J1496" s="32">
        <v>43863</v>
      </c>
      <c r="K1496" s="31">
        <v>0.10344827586206901</v>
      </c>
      <c r="L1496" s="31">
        <v>0.931034482758621</v>
      </c>
    </row>
    <row r="1497" spans="10:12" ht="15" customHeight="1" x14ac:dyDescent="0.25">
      <c r="J1497" s="32">
        <v>43864</v>
      </c>
      <c r="K1497" s="31">
        <v>0.13793103448275901</v>
      </c>
      <c r="L1497" s="31">
        <v>0.89655172413793105</v>
      </c>
    </row>
    <row r="1498" spans="10:12" ht="15" customHeight="1" x14ac:dyDescent="0.25">
      <c r="J1498" s="32">
        <v>43865</v>
      </c>
      <c r="K1498" s="31">
        <v>0.17241379310344801</v>
      </c>
      <c r="L1498" s="31">
        <v>0.86206896551724099</v>
      </c>
    </row>
    <row r="1499" spans="10:12" ht="15" customHeight="1" x14ac:dyDescent="0.25">
      <c r="J1499" s="32">
        <v>43866</v>
      </c>
      <c r="K1499" s="31">
        <v>0.20689655172413801</v>
      </c>
      <c r="L1499" s="31">
        <v>0.82758620689655205</v>
      </c>
    </row>
    <row r="1500" spans="10:12" ht="15" customHeight="1" x14ac:dyDescent="0.25">
      <c r="J1500" s="32">
        <v>43867</v>
      </c>
      <c r="K1500" s="31">
        <v>0.24137931034482801</v>
      </c>
      <c r="L1500" s="31">
        <v>0.79310344827586199</v>
      </c>
    </row>
    <row r="1501" spans="10:12" ht="15" customHeight="1" x14ac:dyDescent="0.25">
      <c r="J1501" s="32">
        <v>43868</v>
      </c>
      <c r="K1501" s="31">
        <v>0.27586206896551702</v>
      </c>
      <c r="L1501" s="31">
        <v>0.75862068965517204</v>
      </c>
    </row>
    <row r="1502" spans="10:12" ht="15" customHeight="1" x14ac:dyDescent="0.25">
      <c r="J1502" s="32">
        <v>43869</v>
      </c>
      <c r="K1502" s="31">
        <v>0.31034482758620702</v>
      </c>
      <c r="L1502" s="31">
        <v>0.72413793103448298</v>
      </c>
    </row>
    <row r="1503" spans="10:12" ht="15" customHeight="1" x14ac:dyDescent="0.25">
      <c r="J1503" s="32">
        <v>43870</v>
      </c>
      <c r="K1503" s="31">
        <v>0.34482758620689702</v>
      </c>
      <c r="L1503" s="31">
        <v>0.68965517241379304</v>
      </c>
    </row>
    <row r="1504" spans="10:12" ht="15" customHeight="1" x14ac:dyDescent="0.25">
      <c r="J1504" s="32">
        <v>43871</v>
      </c>
      <c r="K1504" s="31">
        <v>0.37931034482758602</v>
      </c>
      <c r="L1504" s="31">
        <v>0.65517241379310298</v>
      </c>
    </row>
    <row r="1505" spans="10:12" ht="15" customHeight="1" x14ac:dyDescent="0.25">
      <c r="J1505" s="32">
        <v>43872</v>
      </c>
      <c r="K1505" s="31">
        <v>0.41379310344827602</v>
      </c>
      <c r="L1505" s="31">
        <v>0.62068965517241403</v>
      </c>
    </row>
    <row r="1506" spans="10:12" ht="15" customHeight="1" x14ac:dyDescent="0.25">
      <c r="J1506" s="32">
        <v>43873</v>
      </c>
      <c r="K1506" s="31">
        <v>0.44827586206896602</v>
      </c>
      <c r="L1506" s="31">
        <v>0.58620689655172398</v>
      </c>
    </row>
    <row r="1507" spans="10:12" ht="15" customHeight="1" x14ac:dyDescent="0.25">
      <c r="J1507" s="32">
        <v>43874</v>
      </c>
      <c r="K1507" s="31">
        <v>0.48275862068965503</v>
      </c>
      <c r="L1507" s="31">
        <v>0.55172413793103403</v>
      </c>
    </row>
    <row r="1508" spans="10:12" ht="15" customHeight="1" x14ac:dyDescent="0.25">
      <c r="J1508" s="32">
        <v>43875</v>
      </c>
      <c r="K1508" s="31">
        <v>0.51724137931034497</v>
      </c>
      <c r="L1508" s="31">
        <v>0.51724137931034497</v>
      </c>
    </row>
    <row r="1509" spans="10:12" ht="15" customHeight="1" x14ac:dyDescent="0.25">
      <c r="J1509" s="32">
        <v>43876</v>
      </c>
      <c r="K1509" s="31">
        <v>0.55172413793103403</v>
      </c>
      <c r="L1509" s="31">
        <v>0.48275862068965503</v>
      </c>
    </row>
    <row r="1510" spans="10:12" ht="15" customHeight="1" x14ac:dyDescent="0.25">
      <c r="J1510" s="32">
        <v>43877</v>
      </c>
      <c r="K1510" s="31">
        <v>0.58620689655172398</v>
      </c>
      <c r="L1510" s="31">
        <v>0.44827586206896602</v>
      </c>
    </row>
    <row r="1511" spans="10:12" ht="15" customHeight="1" x14ac:dyDescent="0.25">
      <c r="J1511" s="32">
        <v>43878</v>
      </c>
      <c r="K1511" s="31">
        <v>0.62068965517241403</v>
      </c>
      <c r="L1511" s="31">
        <v>0.41379310344827602</v>
      </c>
    </row>
    <row r="1512" spans="10:12" ht="15" customHeight="1" x14ac:dyDescent="0.25">
      <c r="J1512" s="32">
        <v>43879</v>
      </c>
      <c r="K1512" s="31">
        <v>0.65517241379310298</v>
      </c>
      <c r="L1512" s="31">
        <v>0.37931034482758602</v>
      </c>
    </row>
    <row r="1513" spans="10:12" ht="15" customHeight="1" x14ac:dyDescent="0.25">
      <c r="J1513" s="32">
        <v>43880</v>
      </c>
      <c r="K1513" s="31">
        <v>0.68965517241379304</v>
      </c>
      <c r="L1513" s="31">
        <v>0.34482758620689702</v>
      </c>
    </row>
    <row r="1514" spans="10:12" ht="15" customHeight="1" x14ac:dyDescent="0.25">
      <c r="J1514" s="32">
        <v>43881</v>
      </c>
      <c r="K1514" s="31">
        <v>0.72413793103448298</v>
      </c>
      <c r="L1514" s="31">
        <v>0.31034482758620702</v>
      </c>
    </row>
    <row r="1515" spans="10:12" ht="15" customHeight="1" x14ac:dyDescent="0.25">
      <c r="J1515" s="32">
        <v>43882</v>
      </c>
      <c r="K1515" s="31">
        <v>0.75862068965517204</v>
      </c>
      <c r="L1515" s="31">
        <v>0.27586206896551702</v>
      </c>
    </row>
    <row r="1516" spans="10:12" ht="15" customHeight="1" x14ac:dyDescent="0.25">
      <c r="J1516" s="32">
        <v>43883</v>
      </c>
      <c r="K1516" s="31">
        <v>0.79310344827586199</v>
      </c>
      <c r="L1516" s="31">
        <v>0.24137931034482801</v>
      </c>
    </row>
    <row r="1517" spans="10:12" ht="15" customHeight="1" x14ac:dyDescent="0.25">
      <c r="J1517" s="32">
        <v>43884</v>
      </c>
      <c r="K1517" s="31">
        <v>0.82758620689655205</v>
      </c>
      <c r="L1517" s="31">
        <v>0.20689655172413801</v>
      </c>
    </row>
    <row r="1518" spans="10:12" ht="15" customHeight="1" x14ac:dyDescent="0.25">
      <c r="J1518" s="32">
        <v>43885</v>
      </c>
      <c r="K1518" s="31">
        <v>0.86206896551724099</v>
      </c>
      <c r="L1518" s="31">
        <v>0.17241379310344801</v>
      </c>
    </row>
    <row r="1519" spans="10:12" ht="15" customHeight="1" x14ac:dyDescent="0.25">
      <c r="J1519" s="32">
        <v>43886</v>
      </c>
      <c r="K1519" s="31">
        <v>0.89655172413793105</v>
      </c>
      <c r="L1519" s="31">
        <v>0.13793103448275901</v>
      </c>
    </row>
    <row r="1520" spans="10:12" ht="15" customHeight="1" x14ac:dyDescent="0.25">
      <c r="J1520" s="32">
        <v>43887</v>
      </c>
      <c r="K1520" s="31">
        <v>0.931034482758621</v>
      </c>
      <c r="L1520" s="31">
        <v>0.10344827586206901</v>
      </c>
    </row>
    <row r="1521" spans="10:12" ht="15" customHeight="1" x14ac:dyDescent="0.25">
      <c r="J1521" s="32">
        <v>43888</v>
      </c>
      <c r="K1521" s="31">
        <v>0.96551724137931005</v>
      </c>
      <c r="L1521" s="31">
        <v>6.8965517241379296E-2</v>
      </c>
    </row>
    <row r="1522" spans="10:12" ht="15" customHeight="1" x14ac:dyDescent="0.25">
      <c r="J1522" s="32">
        <v>43889</v>
      </c>
      <c r="K1522" s="31">
        <v>1</v>
      </c>
      <c r="L1522" s="31">
        <v>3.4482758620689703E-2</v>
      </c>
    </row>
    <row r="1523" spans="10:12" ht="15" customHeight="1" x14ac:dyDescent="0.25">
      <c r="J1523" s="32">
        <v>43890</v>
      </c>
      <c r="K1523" s="31">
        <v>3.2258064516128997E-2</v>
      </c>
      <c r="L1523" s="31">
        <v>1</v>
      </c>
    </row>
    <row r="1524" spans="10:12" ht="15" customHeight="1" x14ac:dyDescent="0.25">
      <c r="J1524" s="32">
        <v>43891</v>
      </c>
      <c r="K1524" s="31">
        <v>6.4516129032258104E-2</v>
      </c>
      <c r="L1524" s="31">
        <v>0.967741935483871</v>
      </c>
    </row>
    <row r="1525" spans="10:12" ht="15" customHeight="1" x14ac:dyDescent="0.25">
      <c r="J1525" s="32">
        <v>43892</v>
      </c>
      <c r="K1525" s="31">
        <v>9.6774193548387094E-2</v>
      </c>
      <c r="L1525" s="31">
        <v>0.93548387096774199</v>
      </c>
    </row>
    <row r="1526" spans="10:12" ht="15" customHeight="1" x14ac:dyDescent="0.25">
      <c r="J1526" s="32">
        <v>43893</v>
      </c>
      <c r="K1526" s="31">
        <v>0.12903225806451599</v>
      </c>
      <c r="L1526" s="31">
        <v>0.90322580645161299</v>
      </c>
    </row>
    <row r="1527" spans="10:12" ht="15" customHeight="1" x14ac:dyDescent="0.25">
      <c r="J1527" s="32">
        <v>43894</v>
      </c>
      <c r="K1527" s="31">
        <v>0.16129032258064499</v>
      </c>
      <c r="L1527" s="31">
        <v>0.87096774193548399</v>
      </c>
    </row>
    <row r="1528" spans="10:12" ht="15" customHeight="1" x14ac:dyDescent="0.25">
      <c r="J1528" s="32">
        <v>43895</v>
      </c>
      <c r="K1528" s="31">
        <v>0.19354838709677399</v>
      </c>
      <c r="L1528" s="31">
        <v>0.83870967741935498</v>
      </c>
    </row>
    <row r="1529" spans="10:12" ht="15" customHeight="1" x14ac:dyDescent="0.25">
      <c r="J1529" s="32">
        <v>43896</v>
      </c>
      <c r="K1529" s="31">
        <v>0.225806451612903</v>
      </c>
      <c r="L1529" s="31">
        <v>0.80645161290322598</v>
      </c>
    </row>
    <row r="1530" spans="10:12" ht="15" customHeight="1" x14ac:dyDescent="0.25">
      <c r="J1530" s="32">
        <v>43897</v>
      </c>
      <c r="K1530" s="31">
        <v>0.25806451612903197</v>
      </c>
      <c r="L1530" s="31">
        <v>0.77419354838709697</v>
      </c>
    </row>
    <row r="1531" spans="10:12" ht="15" customHeight="1" x14ac:dyDescent="0.25">
      <c r="J1531" s="32">
        <v>43898</v>
      </c>
      <c r="K1531" s="31">
        <v>0.29032258064516098</v>
      </c>
      <c r="L1531" s="31">
        <v>0.74193548387096797</v>
      </c>
    </row>
    <row r="1532" spans="10:12" ht="15" customHeight="1" x14ac:dyDescent="0.25">
      <c r="J1532" s="32">
        <v>43899</v>
      </c>
      <c r="K1532" s="31">
        <v>0.32258064516128998</v>
      </c>
      <c r="L1532" s="31">
        <v>0.70967741935483897</v>
      </c>
    </row>
    <row r="1533" spans="10:12" ht="15" customHeight="1" x14ac:dyDescent="0.25">
      <c r="J1533" s="32">
        <v>43900</v>
      </c>
      <c r="K1533" s="31">
        <v>0.35483870967741898</v>
      </c>
      <c r="L1533" s="31">
        <v>0.67741935483870996</v>
      </c>
    </row>
    <row r="1534" spans="10:12" ht="15" customHeight="1" x14ac:dyDescent="0.25">
      <c r="J1534" s="32">
        <v>43901</v>
      </c>
      <c r="K1534" s="31">
        <v>0.38709677419354799</v>
      </c>
      <c r="L1534" s="31">
        <v>0.64516129032258096</v>
      </c>
    </row>
    <row r="1535" spans="10:12" ht="15" customHeight="1" x14ac:dyDescent="0.25">
      <c r="J1535" s="32">
        <v>43902</v>
      </c>
      <c r="K1535" s="31">
        <v>0.41935483870967699</v>
      </c>
      <c r="L1535" s="31">
        <v>0.61290322580645196</v>
      </c>
    </row>
    <row r="1536" spans="10:12" ht="15" customHeight="1" x14ac:dyDescent="0.25">
      <c r="J1536" s="32">
        <v>43903</v>
      </c>
      <c r="K1536" s="31">
        <v>0.45161290322580599</v>
      </c>
      <c r="L1536" s="31">
        <v>0.58064516129032295</v>
      </c>
    </row>
    <row r="1537" spans="10:12" ht="15" customHeight="1" x14ac:dyDescent="0.25">
      <c r="J1537" s="32">
        <v>43904</v>
      </c>
      <c r="K1537" s="31">
        <v>0.483870967741935</v>
      </c>
      <c r="L1537" s="31">
        <v>0.54838709677419395</v>
      </c>
    </row>
    <row r="1538" spans="10:12" ht="15" customHeight="1" x14ac:dyDescent="0.25">
      <c r="J1538" s="32">
        <v>43905</v>
      </c>
      <c r="K1538" s="31">
        <v>0.51612903225806495</v>
      </c>
      <c r="L1538" s="31">
        <v>0.51612903225806495</v>
      </c>
    </row>
    <row r="1539" spans="10:12" ht="15" customHeight="1" x14ac:dyDescent="0.25">
      <c r="J1539" s="32">
        <v>43906</v>
      </c>
      <c r="K1539" s="31">
        <v>0.54838709677419395</v>
      </c>
      <c r="L1539" s="31">
        <v>0.483870967741935</v>
      </c>
    </row>
    <row r="1540" spans="10:12" ht="15" customHeight="1" x14ac:dyDescent="0.25">
      <c r="J1540" s="32">
        <v>43907</v>
      </c>
      <c r="K1540" s="31">
        <v>0.58064516129032295</v>
      </c>
      <c r="L1540" s="31">
        <v>0.45161290322580599</v>
      </c>
    </row>
    <row r="1541" spans="10:12" ht="15" customHeight="1" x14ac:dyDescent="0.25">
      <c r="J1541" s="32">
        <v>43908</v>
      </c>
      <c r="K1541" s="31">
        <v>0.61290322580645196</v>
      </c>
      <c r="L1541" s="31">
        <v>0.41935483870967699</v>
      </c>
    </row>
    <row r="1542" spans="10:12" ht="15" customHeight="1" x14ac:dyDescent="0.25">
      <c r="J1542" s="32">
        <v>43909</v>
      </c>
      <c r="K1542" s="31">
        <v>0.64516129032258096</v>
      </c>
      <c r="L1542" s="31">
        <v>0.38709677419354799</v>
      </c>
    </row>
    <row r="1543" spans="10:12" ht="15" customHeight="1" x14ac:dyDescent="0.25">
      <c r="J1543" s="32">
        <v>43910</v>
      </c>
      <c r="K1543" s="31">
        <v>0.67741935483870996</v>
      </c>
      <c r="L1543" s="31">
        <v>0.35483870967741898</v>
      </c>
    </row>
    <row r="1544" spans="10:12" ht="15" customHeight="1" x14ac:dyDescent="0.25">
      <c r="J1544" s="32">
        <v>43911</v>
      </c>
      <c r="K1544" s="31">
        <v>0.70967741935483897</v>
      </c>
      <c r="L1544" s="31">
        <v>0.32258064516128998</v>
      </c>
    </row>
    <row r="1545" spans="10:12" ht="15" customHeight="1" x14ac:dyDescent="0.25">
      <c r="J1545" s="32">
        <v>43912</v>
      </c>
      <c r="K1545" s="31">
        <v>0.74193548387096797</v>
      </c>
      <c r="L1545" s="31">
        <v>0.29032258064516098</v>
      </c>
    </row>
    <row r="1546" spans="10:12" ht="15" customHeight="1" x14ac:dyDescent="0.25">
      <c r="J1546" s="32">
        <v>43913</v>
      </c>
      <c r="K1546" s="31">
        <v>0.77419354838709697</v>
      </c>
      <c r="L1546" s="31">
        <v>0.25806451612903197</v>
      </c>
    </row>
    <row r="1547" spans="10:12" ht="15" customHeight="1" x14ac:dyDescent="0.25">
      <c r="J1547" s="32">
        <v>43914</v>
      </c>
      <c r="K1547" s="31">
        <v>0.80645161290322598</v>
      </c>
      <c r="L1547" s="31">
        <v>0.225806451612903</v>
      </c>
    </row>
    <row r="1548" spans="10:12" ht="15" customHeight="1" x14ac:dyDescent="0.25">
      <c r="J1548" s="32">
        <v>43915</v>
      </c>
      <c r="K1548" s="31">
        <v>0.83870967741935498</v>
      </c>
      <c r="L1548" s="31">
        <v>0.19354838709677399</v>
      </c>
    </row>
    <row r="1549" spans="10:12" ht="15" customHeight="1" x14ac:dyDescent="0.25">
      <c r="J1549" s="32">
        <v>43916</v>
      </c>
      <c r="K1549" s="31">
        <v>0.87096774193548399</v>
      </c>
      <c r="L1549" s="31">
        <v>0.16129032258064499</v>
      </c>
    </row>
    <row r="1550" spans="10:12" ht="15" customHeight="1" x14ac:dyDescent="0.25">
      <c r="J1550" s="32">
        <v>43917</v>
      </c>
      <c r="K1550" s="31">
        <v>0.90322580645161299</v>
      </c>
      <c r="L1550" s="31">
        <v>0.12903225806451599</v>
      </c>
    </row>
    <row r="1551" spans="10:12" ht="15" customHeight="1" x14ac:dyDescent="0.25">
      <c r="J1551" s="32">
        <v>43918</v>
      </c>
      <c r="K1551" s="31">
        <v>0.93548387096774199</v>
      </c>
      <c r="L1551" s="31">
        <v>9.6774193548387094E-2</v>
      </c>
    </row>
    <row r="1552" spans="10:12" ht="15" customHeight="1" x14ac:dyDescent="0.25">
      <c r="J1552" s="32">
        <v>43919</v>
      </c>
      <c r="K1552" s="31">
        <v>0.967741935483871</v>
      </c>
      <c r="L1552" s="31">
        <v>6.4516129032258104E-2</v>
      </c>
    </row>
    <row r="1553" spans="10:12" ht="15" customHeight="1" x14ac:dyDescent="0.25">
      <c r="J1553" s="32">
        <v>43920</v>
      </c>
      <c r="K1553" s="31">
        <v>1</v>
      </c>
      <c r="L1553" s="31">
        <v>3.2258064516128997E-2</v>
      </c>
    </row>
    <row r="1554" spans="10:12" ht="15" customHeight="1" x14ac:dyDescent="0.25">
      <c r="J1554" s="32">
        <v>43921</v>
      </c>
      <c r="K1554" s="31">
        <v>3.3333333333333298E-2</v>
      </c>
      <c r="L1554" s="31">
        <v>1</v>
      </c>
    </row>
    <row r="1555" spans="10:12" ht="15" customHeight="1" x14ac:dyDescent="0.25">
      <c r="J1555" s="32">
        <v>43922</v>
      </c>
      <c r="K1555" s="31">
        <v>6.6666666666666693E-2</v>
      </c>
      <c r="L1555" s="31">
        <v>0.96666666666666701</v>
      </c>
    </row>
    <row r="1556" spans="10:12" ht="15" customHeight="1" x14ac:dyDescent="0.25">
      <c r="J1556" s="32">
        <v>43923</v>
      </c>
      <c r="K1556" s="31">
        <v>0.1</v>
      </c>
      <c r="L1556" s="31">
        <v>0.93333333333333302</v>
      </c>
    </row>
    <row r="1557" spans="10:12" ht="15" customHeight="1" x14ac:dyDescent="0.25">
      <c r="J1557" s="32">
        <v>43924</v>
      </c>
      <c r="K1557" s="31">
        <v>0.133333333333333</v>
      </c>
      <c r="L1557" s="31">
        <v>0.9</v>
      </c>
    </row>
    <row r="1558" spans="10:12" ht="15" customHeight="1" x14ac:dyDescent="0.25">
      <c r="J1558" s="32">
        <v>43925</v>
      </c>
      <c r="K1558" s="31">
        <v>0.16666666666666699</v>
      </c>
      <c r="L1558" s="31">
        <v>0.86666666666666703</v>
      </c>
    </row>
    <row r="1559" spans="10:12" ht="15" customHeight="1" x14ac:dyDescent="0.25">
      <c r="J1559" s="32">
        <v>43926</v>
      </c>
      <c r="K1559" s="31">
        <v>0.2</v>
      </c>
      <c r="L1559" s="31">
        <v>0.83333333333333304</v>
      </c>
    </row>
    <row r="1560" spans="10:12" ht="15" customHeight="1" x14ac:dyDescent="0.25">
      <c r="J1560" s="32">
        <v>43927</v>
      </c>
      <c r="K1560" s="31">
        <v>0.233333333333333</v>
      </c>
      <c r="L1560" s="31">
        <v>0.8</v>
      </c>
    </row>
    <row r="1561" spans="10:12" ht="15" customHeight="1" x14ac:dyDescent="0.25">
      <c r="J1561" s="32">
        <v>43928</v>
      </c>
      <c r="K1561" s="31">
        <v>0.266666666666667</v>
      </c>
      <c r="L1561" s="31">
        <v>0.76666666666666705</v>
      </c>
    </row>
    <row r="1562" spans="10:12" ht="15" customHeight="1" x14ac:dyDescent="0.25">
      <c r="J1562" s="32">
        <v>43929</v>
      </c>
      <c r="K1562" s="31">
        <v>0.3</v>
      </c>
      <c r="L1562" s="31">
        <v>0.73333333333333295</v>
      </c>
    </row>
    <row r="1563" spans="10:12" ht="15" customHeight="1" x14ac:dyDescent="0.25">
      <c r="J1563" s="32">
        <v>43930</v>
      </c>
      <c r="K1563" s="31">
        <v>0.33333333333333298</v>
      </c>
      <c r="L1563" s="31">
        <v>0.7</v>
      </c>
    </row>
    <row r="1564" spans="10:12" ht="15" customHeight="1" x14ac:dyDescent="0.25">
      <c r="J1564" s="32">
        <v>43931</v>
      </c>
      <c r="K1564" s="31">
        <v>0.36666666666666697</v>
      </c>
      <c r="L1564" s="31">
        <v>0.66666666666666696</v>
      </c>
    </row>
    <row r="1565" spans="10:12" ht="15" customHeight="1" x14ac:dyDescent="0.25">
      <c r="J1565" s="32">
        <v>43932</v>
      </c>
      <c r="K1565" s="31">
        <v>0.4</v>
      </c>
      <c r="L1565" s="31">
        <v>0.63333333333333297</v>
      </c>
    </row>
    <row r="1566" spans="10:12" ht="15" customHeight="1" x14ac:dyDescent="0.25">
      <c r="J1566" s="32">
        <v>43933</v>
      </c>
      <c r="K1566" s="31">
        <v>0.43333333333333302</v>
      </c>
      <c r="L1566" s="31">
        <v>0.6</v>
      </c>
    </row>
    <row r="1567" spans="10:12" ht="15" customHeight="1" x14ac:dyDescent="0.25">
      <c r="J1567" s="32">
        <v>43934</v>
      </c>
      <c r="K1567" s="31">
        <v>0.46666666666666701</v>
      </c>
      <c r="L1567" s="31">
        <v>0.56666666666666698</v>
      </c>
    </row>
    <row r="1568" spans="10:12" ht="15" customHeight="1" x14ac:dyDescent="0.25">
      <c r="J1568" s="32">
        <v>43935</v>
      </c>
      <c r="K1568" s="31">
        <v>0.5</v>
      </c>
      <c r="L1568" s="31">
        <v>0.53333333333333299</v>
      </c>
    </row>
    <row r="1569" spans="10:12" ht="15" customHeight="1" x14ac:dyDescent="0.25">
      <c r="J1569" s="32">
        <v>43936</v>
      </c>
      <c r="K1569" s="31">
        <v>0.53333333333333299</v>
      </c>
      <c r="L1569" s="31">
        <v>0.5</v>
      </c>
    </row>
    <row r="1570" spans="10:12" ht="15" customHeight="1" x14ac:dyDescent="0.25">
      <c r="J1570" s="32">
        <v>43937</v>
      </c>
      <c r="K1570" s="31">
        <v>0.56666666666666698</v>
      </c>
      <c r="L1570" s="31">
        <v>0.46666666666666701</v>
      </c>
    </row>
    <row r="1571" spans="10:12" ht="15" customHeight="1" x14ac:dyDescent="0.25">
      <c r="J1571" s="32">
        <v>43938</v>
      </c>
      <c r="K1571" s="31">
        <v>0.6</v>
      </c>
      <c r="L1571" s="31">
        <v>0.43333333333333302</v>
      </c>
    </row>
    <row r="1572" spans="10:12" ht="15" customHeight="1" x14ac:dyDescent="0.25">
      <c r="J1572" s="32">
        <v>43939</v>
      </c>
      <c r="K1572" s="31">
        <v>0.63333333333333297</v>
      </c>
      <c r="L1572" s="31">
        <v>0.4</v>
      </c>
    </row>
    <row r="1573" spans="10:12" ht="15" customHeight="1" x14ac:dyDescent="0.25">
      <c r="J1573" s="32">
        <v>43940</v>
      </c>
      <c r="K1573" s="31">
        <v>0.66666666666666696</v>
      </c>
      <c r="L1573" s="31">
        <v>0.36666666666666697</v>
      </c>
    </row>
    <row r="1574" spans="10:12" ht="15" customHeight="1" x14ac:dyDescent="0.25">
      <c r="J1574" s="32">
        <v>43941</v>
      </c>
      <c r="K1574" s="31">
        <v>0.7</v>
      </c>
      <c r="L1574" s="31">
        <v>0.33333333333333298</v>
      </c>
    </row>
    <row r="1575" spans="10:12" ht="15" customHeight="1" x14ac:dyDescent="0.25">
      <c r="J1575" s="32">
        <v>43942</v>
      </c>
      <c r="K1575" s="31">
        <v>0.73333333333333295</v>
      </c>
      <c r="L1575" s="31">
        <v>0.3</v>
      </c>
    </row>
    <row r="1576" spans="10:12" ht="15" customHeight="1" x14ac:dyDescent="0.25">
      <c r="J1576" s="32">
        <v>43943</v>
      </c>
      <c r="K1576" s="31">
        <v>0.76666666666666705</v>
      </c>
      <c r="L1576" s="31">
        <v>0.266666666666667</v>
      </c>
    </row>
    <row r="1577" spans="10:12" ht="15" customHeight="1" x14ac:dyDescent="0.25">
      <c r="J1577" s="32">
        <v>43944</v>
      </c>
      <c r="K1577" s="31">
        <v>0.8</v>
      </c>
      <c r="L1577" s="31">
        <v>0.233333333333333</v>
      </c>
    </row>
    <row r="1578" spans="10:12" ht="15" customHeight="1" x14ac:dyDescent="0.25">
      <c r="J1578" s="32">
        <v>43945</v>
      </c>
      <c r="K1578" s="31">
        <v>0.83333333333333304</v>
      </c>
      <c r="L1578" s="31">
        <v>0.2</v>
      </c>
    </row>
    <row r="1579" spans="10:12" ht="15" customHeight="1" x14ac:dyDescent="0.25">
      <c r="J1579" s="32">
        <v>43946</v>
      </c>
      <c r="K1579" s="31">
        <v>0.86666666666666703</v>
      </c>
      <c r="L1579" s="31">
        <v>0.16666666666666699</v>
      </c>
    </row>
    <row r="1580" spans="10:12" ht="15" customHeight="1" x14ac:dyDescent="0.25">
      <c r="J1580" s="32">
        <v>43947</v>
      </c>
      <c r="K1580" s="31">
        <v>0.9</v>
      </c>
      <c r="L1580" s="31">
        <v>0.133333333333333</v>
      </c>
    </row>
    <row r="1581" spans="10:12" ht="15" customHeight="1" x14ac:dyDescent="0.25">
      <c r="J1581" s="32">
        <v>43948</v>
      </c>
      <c r="K1581" s="31">
        <v>0.93333333333333302</v>
      </c>
      <c r="L1581" s="31">
        <v>0.1</v>
      </c>
    </row>
    <row r="1582" spans="10:12" ht="15" customHeight="1" x14ac:dyDescent="0.25">
      <c r="J1582" s="32">
        <v>43949</v>
      </c>
      <c r="K1582" s="31">
        <v>0.96666666666666701</v>
      </c>
      <c r="L1582" s="31">
        <v>6.6666666666666693E-2</v>
      </c>
    </row>
    <row r="1583" spans="10:12" ht="15" customHeight="1" x14ac:dyDescent="0.25">
      <c r="J1583" s="32">
        <v>43950</v>
      </c>
      <c r="K1583" s="31">
        <v>1</v>
      </c>
      <c r="L1583" s="31">
        <v>3.3333333333333298E-2</v>
      </c>
    </row>
    <row r="1584" spans="10:12" ht="15" customHeight="1" x14ac:dyDescent="0.25">
      <c r="J1584" s="32">
        <v>43951</v>
      </c>
      <c r="K1584" s="31">
        <v>3.2258064516128997E-2</v>
      </c>
      <c r="L1584" s="31">
        <v>1</v>
      </c>
    </row>
    <row r="1585" spans="10:12" ht="15" customHeight="1" x14ac:dyDescent="0.25">
      <c r="J1585" s="32">
        <v>43952</v>
      </c>
      <c r="K1585" s="31">
        <v>6.4516129032258104E-2</v>
      </c>
      <c r="L1585" s="31">
        <v>0.967741935483871</v>
      </c>
    </row>
    <row r="1586" spans="10:12" ht="15" customHeight="1" x14ac:dyDescent="0.25">
      <c r="J1586" s="32">
        <v>43953</v>
      </c>
      <c r="K1586" s="31">
        <v>9.6774193548387094E-2</v>
      </c>
      <c r="L1586" s="31">
        <v>0.93548387096774199</v>
      </c>
    </row>
    <row r="1587" spans="10:12" ht="15" customHeight="1" x14ac:dyDescent="0.25">
      <c r="J1587" s="32">
        <v>43954</v>
      </c>
      <c r="K1587" s="31">
        <v>0.12903225806451599</v>
      </c>
      <c r="L1587" s="31">
        <v>0.90322580645161299</v>
      </c>
    </row>
    <row r="1588" spans="10:12" ht="15" customHeight="1" x14ac:dyDescent="0.25">
      <c r="J1588" s="32">
        <v>43955</v>
      </c>
      <c r="K1588" s="31">
        <v>0.16129032258064499</v>
      </c>
      <c r="L1588" s="31">
        <v>0.87096774193548399</v>
      </c>
    </row>
    <row r="1589" spans="10:12" ht="15" customHeight="1" x14ac:dyDescent="0.25">
      <c r="J1589" s="32">
        <v>43956</v>
      </c>
      <c r="K1589" s="31">
        <v>0.19354838709677399</v>
      </c>
      <c r="L1589" s="31">
        <v>0.83870967741935498</v>
      </c>
    </row>
    <row r="1590" spans="10:12" ht="15" customHeight="1" x14ac:dyDescent="0.25">
      <c r="J1590" s="32">
        <v>43957</v>
      </c>
      <c r="K1590" s="31">
        <v>0.225806451612903</v>
      </c>
      <c r="L1590" s="31">
        <v>0.80645161290322598</v>
      </c>
    </row>
    <row r="1591" spans="10:12" ht="15" customHeight="1" x14ac:dyDescent="0.25">
      <c r="J1591" s="32">
        <v>43958</v>
      </c>
      <c r="K1591" s="31">
        <v>0.25806451612903197</v>
      </c>
      <c r="L1591" s="31">
        <v>0.77419354838709697</v>
      </c>
    </row>
    <row r="1592" spans="10:12" ht="15" customHeight="1" x14ac:dyDescent="0.25">
      <c r="J1592" s="32">
        <v>43959</v>
      </c>
      <c r="K1592" s="31">
        <v>0.29032258064516098</v>
      </c>
      <c r="L1592" s="31">
        <v>0.74193548387096797</v>
      </c>
    </row>
    <row r="1593" spans="10:12" ht="15" customHeight="1" x14ac:dyDescent="0.25">
      <c r="J1593" s="32">
        <v>43960</v>
      </c>
      <c r="K1593" s="31">
        <v>0.32258064516128998</v>
      </c>
      <c r="L1593" s="31">
        <v>0.70967741935483897</v>
      </c>
    </row>
    <row r="1594" spans="10:12" ht="15" customHeight="1" x14ac:dyDescent="0.25">
      <c r="J1594" s="32">
        <v>43961</v>
      </c>
      <c r="K1594" s="31">
        <v>0.35483870967741898</v>
      </c>
      <c r="L1594" s="31">
        <v>0.67741935483870996</v>
      </c>
    </row>
    <row r="1595" spans="10:12" ht="15" customHeight="1" x14ac:dyDescent="0.25">
      <c r="J1595" s="32">
        <v>43962</v>
      </c>
      <c r="K1595" s="31">
        <v>0.38709677419354799</v>
      </c>
      <c r="L1595" s="31">
        <v>0.64516129032258096</v>
      </c>
    </row>
    <row r="1596" spans="10:12" ht="15" customHeight="1" x14ac:dyDescent="0.25">
      <c r="J1596" s="32">
        <v>43963</v>
      </c>
      <c r="K1596" s="31">
        <v>0.41935483870967699</v>
      </c>
      <c r="L1596" s="31">
        <v>0.61290322580645196</v>
      </c>
    </row>
    <row r="1597" spans="10:12" ht="15" customHeight="1" x14ac:dyDescent="0.25">
      <c r="J1597" s="32">
        <v>43964</v>
      </c>
      <c r="K1597" s="31">
        <v>0.45161290322580599</v>
      </c>
      <c r="L1597" s="31">
        <v>0.58064516129032295</v>
      </c>
    </row>
    <row r="1598" spans="10:12" ht="15" customHeight="1" x14ac:dyDescent="0.25">
      <c r="J1598" s="32">
        <v>43965</v>
      </c>
      <c r="K1598" s="31">
        <v>0.483870967741935</v>
      </c>
      <c r="L1598" s="31">
        <v>0.54838709677419395</v>
      </c>
    </row>
    <row r="1599" spans="10:12" ht="15" customHeight="1" x14ac:dyDescent="0.25">
      <c r="J1599" s="32">
        <v>43966</v>
      </c>
      <c r="K1599" s="31">
        <v>0.51612903225806495</v>
      </c>
      <c r="L1599" s="31">
        <v>0.51612903225806495</v>
      </c>
    </row>
    <row r="1600" spans="10:12" ht="15" customHeight="1" x14ac:dyDescent="0.25">
      <c r="J1600" s="32">
        <v>43967</v>
      </c>
      <c r="K1600" s="31">
        <v>0.54838709677419395</v>
      </c>
      <c r="L1600" s="31">
        <v>0.483870967741935</v>
      </c>
    </row>
    <row r="1601" spans="10:12" ht="15" customHeight="1" x14ac:dyDescent="0.25">
      <c r="J1601" s="32">
        <v>43968</v>
      </c>
      <c r="K1601" s="31">
        <v>0.58064516129032295</v>
      </c>
      <c r="L1601" s="31">
        <v>0.45161290322580599</v>
      </c>
    </row>
    <row r="1602" spans="10:12" ht="15" customHeight="1" x14ac:dyDescent="0.25">
      <c r="J1602" s="32">
        <v>43969</v>
      </c>
      <c r="K1602" s="31">
        <v>0.61290322580645196</v>
      </c>
      <c r="L1602" s="31">
        <v>0.41935483870967699</v>
      </c>
    </row>
    <row r="1603" spans="10:12" ht="15" customHeight="1" x14ac:dyDescent="0.25">
      <c r="J1603" s="32">
        <v>43970</v>
      </c>
      <c r="K1603" s="31">
        <v>0.64516129032258096</v>
      </c>
      <c r="L1603" s="31">
        <v>0.38709677419354799</v>
      </c>
    </row>
    <row r="1604" spans="10:12" ht="15" customHeight="1" x14ac:dyDescent="0.25">
      <c r="J1604" s="32">
        <v>43971</v>
      </c>
      <c r="K1604" s="31">
        <v>0.67741935483870996</v>
      </c>
      <c r="L1604" s="31">
        <v>0.35483870967741898</v>
      </c>
    </row>
    <row r="1605" spans="10:12" ht="15" customHeight="1" x14ac:dyDescent="0.25">
      <c r="J1605" s="32">
        <v>43972</v>
      </c>
      <c r="K1605" s="31">
        <v>0.70967741935483897</v>
      </c>
      <c r="L1605" s="31">
        <v>0.32258064516128998</v>
      </c>
    </row>
    <row r="1606" spans="10:12" ht="15" customHeight="1" x14ac:dyDescent="0.25">
      <c r="J1606" s="32">
        <v>43973</v>
      </c>
      <c r="K1606" s="31">
        <v>0.74193548387096797</v>
      </c>
      <c r="L1606" s="31">
        <v>0.29032258064516098</v>
      </c>
    </row>
    <row r="1607" spans="10:12" ht="15" customHeight="1" x14ac:dyDescent="0.25">
      <c r="J1607" s="32">
        <v>43974</v>
      </c>
      <c r="K1607" s="31">
        <v>0.77419354838709697</v>
      </c>
      <c r="L1607" s="31">
        <v>0.25806451612903197</v>
      </c>
    </row>
    <row r="1608" spans="10:12" ht="15" customHeight="1" x14ac:dyDescent="0.25">
      <c r="J1608" s="32">
        <v>43975</v>
      </c>
      <c r="K1608" s="31">
        <v>0.80645161290322598</v>
      </c>
      <c r="L1608" s="31">
        <v>0.225806451612903</v>
      </c>
    </row>
    <row r="1609" spans="10:12" ht="15" customHeight="1" x14ac:dyDescent="0.25">
      <c r="J1609" s="32">
        <v>43976</v>
      </c>
      <c r="K1609" s="31">
        <v>0.83870967741935498</v>
      </c>
      <c r="L1609" s="31">
        <v>0.19354838709677399</v>
      </c>
    </row>
    <row r="1610" spans="10:12" ht="15" customHeight="1" x14ac:dyDescent="0.25">
      <c r="J1610" s="32">
        <v>43977</v>
      </c>
      <c r="K1610" s="31">
        <v>0.87096774193548399</v>
      </c>
      <c r="L1610" s="31">
        <v>0.16129032258064499</v>
      </c>
    </row>
    <row r="1611" spans="10:12" ht="15" customHeight="1" x14ac:dyDescent="0.25">
      <c r="J1611" s="32">
        <v>43978</v>
      </c>
      <c r="K1611" s="31">
        <v>0.90322580645161299</v>
      </c>
      <c r="L1611" s="31">
        <v>0.12903225806451599</v>
      </c>
    </row>
    <row r="1612" spans="10:12" ht="15" customHeight="1" x14ac:dyDescent="0.25">
      <c r="J1612" s="32">
        <v>43979</v>
      </c>
      <c r="K1612" s="31">
        <v>0.93548387096774199</v>
      </c>
      <c r="L1612" s="31">
        <v>9.6774193548387094E-2</v>
      </c>
    </row>
    <row r="1613" spans="10:12" ht="15" customHeight="1" x14ac:dyDescent="0.25">
      <c r="J1613" s="32">
        <v>43980</v>
      </c>
      <c r="K1613" s="31">
        <v>0.967741935483871</v>
      </c>
      <c r="L1613" s="31">
        <v>6.4516129032258104E-2</v>
      </c>
    </row>
    <row r="1614" spans="10:12" ht="15" customHeight="1" x14ac:dyDescent="0.25">
      <c r="J1614" s="32">
        <v>43981</v>
      </c>
      <c r="K1614" s="31">
        <v>1</v>
      </c>
      <c r="L1614" s="31">
        <v>3.2258064516128997E-2</v>
      </c>
    </row>
    <row r="1615" spans="10:12" ht="15" customHeight="1" x14ac:dyDescent="0.25">
      <c r="J1615" s="32">
        <v>43982</v>
      </c>
      <c r="K1615" s="31">
        <v>3.3333333333333298E-2</v>
      </c>
      <c r="L1615" s="31">
        <v>1</v>
      </c>
    </row>
    <row r="1616" spans="10:12" ht="15" customHeight="1" x14ac:dyDescent="0.25">
      <c r="J1616" s="32">
        <v>43983</v>
      </c>
      <c r="K1616" s="31">
        <v>6.6666666666666693E-2</v>
      </c>
      <c r="L1616" s="31">
        <v>0.96666666666666701</v>
      </c>
    </row>
    <row r="1617" spans="10:12" ht="15" customHeight="1" x14ac:dyDescent="0.25">
      <c r="J1617" s="32">
        <v>43984</v>
      </c>
      <c r="K1617" s="31">
        <v>0.1</v>
      </c>
      <c r="L1617" s="31">
        <v>0.93333333333333302</v>
      </c>
    </row>
    <row r="1618" spans="10:12" ht="15" customHeight="1" x14ac:dyDescent="0.25">
      <c r="J1618" s="32">
        <v>43985</v>
      </c>
      <c r="K1618" s="31">
        <v>0.133333333333333</v>
      </c>
      <c r="L1618" s="31">
        <v>0.9</v>
      </c>
    </row>
    <row r="1619" spans="10:12" ht="15" customHeight="1" x14ac:dyDescent="0.25">
      <c r="J1619" s="32">
        <v>43986</v>
      </c>
      <c r="K1619" s="31">
        <v>0.16666666666666699</v>
      </c>
      <c r="L1619" s="31">
        <v>0.86666666666666703</v>
      </c>
    </row>
    <row r="1620" spans="10:12" ht="15" customHeight="1" x14ac:dyDescent="0.25">
      <c r="J1620" s="32">
        <v>43987</v>
      </c>
      <c r="K1620" s="31">
        <v>0.2</v>
      </c>
      <c r="L1620" s="31">
        <v>0.83333333333333304</v>
      </c>
    </row>
    <row r="1621" spans="10:12" ht="15" customHeight="1" x14ac:dyDescent="0.25">
      <c r="J1621" s="32">
        <v>43988</v>
      </c>
      <c r="K1621" s="31">
        <v>0.233333333333333</v>
      </c>
      <c r="L1621" s="31">
        <v>0.8</v>
      </c>
    </row>
    <row r="1622" spans="10:12" ht="15" customHeight="1" x14ac:dyDescent="0.25">
      <c r="J1622" s="32">
        <v>43989</v>
      </c>
      <c r="K1622" s="31">
        <v>0.266666666666667</v>
      </c>
      <c r="L1622" s="31">
        <v>0.76666666666666705</v>
      </c>
    </row>
    <row r="1623" spans="10:12" ht="15" customHeight="1" x14ac:dyDescent="0.25">
      <c r="J1623" s="32">
        <v>43990</v>
      </c>
      <c r="K1623" s="31">
        <v>0.3</v>
      </c>
      <c r="L1623" s="31">
        <v>0.73333333333333295</v>
      </c>
    </row>
    <row r="1624" spans="10:12" ht="15" customHeight="1" x14ac:dyDescent="0.25">
      <c r="J1624" s="32">
        <v>43991</v>
      </c>
      <c r="K1624" s="31">
        <v>0.33333333333333298</v>
      </c>
      <c r="L1624" s="31">
        <v>0.7</v>
      </c>
    </row>
    <row r="1625" spans="10:12" ht="15" customHeight="1" x14ac:dyDescent="0.25">
      <c r="J1625" s="32">
        <v>43992</v>
      </c>
      <c r="K1625" s="31">
        <v>0.36666666666666697</v>
      </c>
      <c r="L1625" s="31">
        <v>0.66666666666666696</v>
      </c>
    </row>
    <row r="1626" spans="10:12" ht="15" customHeight="1" x14ac:dyDescent="0.25">
      <c r="J1626" s="32">
        <v>43993</v>
      </c>
      <c r="K1626" s="31">
        <v>0.4</v>
      </c>
      <c r="L1626" s="31">
        <v>0.63333333333333297</v>
      </c>
    </row>
    <row r="1627" spans="10:12" ht="15" customHeight="1" x14ac:dyDescent="0.25">
      <c r="J1627" s="32">
        <v>43994</v>
      </c>
      <c r="K1627" s="31">
        <v>0.43333333333333302</v>
      </c>
      <c r="L1627" s="31">
        <v>0.6</v>
      </c>
    </row>
    <row r="1628" spans="10:12" ht="15" customHeight="1" x14ac:dyDescent="0.25">
      <c r="J1628" s="32">
        <v>43995</v>
      </c>
      <c r="K1628" s="31">
        <v>0.46666666666666701</v>
      </c>
      <c r="L1628" s="31">
        <v>0.56666666666666698</v>
      </c>
    </row>
    <row r="1629" spans="10:12" ht="15" customHeight="1" x14ac:dyDescent="0.25">
      <c r="J1629" s="32">
        <v>43996</v>
      </c>
      <c r="K1629" s="31">
        <v>0.5</v>
      </c>
      <c r="L1629" s="31">
        <v>0.53333333333333299</v>
      </c>
    </row>
    <row r="1630" spans="10:12" ht="15" customHeight="1" x14ac:dyDescent="0.25">
      <c r="J1630" s="32">
        <v>43997</v>
      </c>
      <c r="K1630" s="31">
        <v>0.53333333333333299</v>
      </c>
      <c r="L1630" s="31">
        <v>0.5</v>
      </c>
    </row>
    <row r="1631" spans="10:12" ht="15" customHeight="1" x14ac:dyDescent="0.25">
      <c r="J1631" s="32">
        <v>43998</v>
      </c>
      <c r="K1631" s="31">
        <v>0.56666666666666698</v>
      </c>
      <c r="L1631" s="31">
        <v>0.46666666666666701</v>
      </c>
    </row>
    <row r="1632" spans="10:12" ht="15" customHeight="1" x14ac:dyDescent="0.25">
      <c r="J1632" s="32">
        <v>43999</v>
      </c>
      <c r="K1632" s="31">
        <v>0.6</v>
      </c>
      <c r="L1632" s="31">
        <v>0.43333333333333302</v>
      </c>
    </row>
    <row r="1633" spans="10:12" ht="15" customHeight="1" x14ac:dyDescent="0.25">
      <c r="J1633" s="32">
        <v>44000</v>
      </c>
      <c r="K1633" s="31">
        <v>0.63333333333333297</v>
      </c>
      <c r="L1633" s="31">
        <v>0.4</v>
      </c>
    </row>
    <row r="1634" spans="10:12" ht="15" customHeight="1" x14ac:dyDescent="0.25">
      <c r="J1634" s="32">
        <v>44001</v>
      </c>
      <c r="K1634" s="31">
        <v>0.66666666666666696</v>
      </c>
      <c r="L1634" s="31">
        <v>0.36666666666666697</v>
      </c>
    </row>
    <row r="1635" spans="10:12" ht="15" customHeight="1" x14ac:dyDescent="0.25">
      <c r="J1635" s="32">
        <v>44002</v>
      </c>
      <c r="K1635" s="31">
        <v>0.7</v>
      </c>
      <c r="L1635" s="31">
        <v>0.33333333333333298</v>
      </c>
    </row>
    <row r="1636" spans="10:12" ht="15" customHeight="1" x14ac:dyDescent="0.25">
      <c r="J1636" s="32">
        <v>44003</v>
      </c>
      <c r="K1636" s="31">
        <v>0.73333333333333295</v>
      </c>
      <c r="L1636" s="31">
        <v>0.3</v>
      </c>
    </row>
    <row r="1637" spans="10:12" ht="15" customHeight="1" x14ac:dyDescent="0.25">
      <c r="J1637" s="32">
        <v>44004</v>
      </c>
      <c r="K1637" s="31">
        <v>0.76666666666666705</v>
      </c>
      <c r="L1637" s="31">
        <v>0.266666666666667</v>
      </c>
    </row>
    <row r="1638" spans="10:12" ht="15" customHeight="1" x14ac:dyDescent="0.25">
      <c r="J1638" s="32">
        <v>44005</v>
      </c>
      <c r="K1638" s="31">
        <v>0.8</v>
      </c>
      <c r="L1638" s="31">
        <v>0.233333333333333</v>
      </c>
    </row>
    <row r="1639" spans="10:12" ht="15" customHeight="1" x14ac:dyDescent="0.25">
      <c r="J1639" s="32">
        <v>44006</v>
      </c>
      <c r="K1639" s="31">
        <v>0.83333333333333304</v>
      </c>
      <c r="L1639" s="31">
        <v>0.2</v>
      </c>
    </row>
    <row r="1640" spans="10:12" ht="15" customHeight="1" x14ac:dyDescent="0.25">
      <c r="J1640" s="32">
        <v>44007</v>
      </c>
      <c r="K1640" s="31">
        <v>0.86666666666666703</v>
      </c>
      <c r="L1640" s="31">
        <v>0.16666666666666699</v>
      </c>
    </row>
    <row r="1641" spans="10:12" ht="15" customHeight="1" x14ac:dyDescent="0.25">
      <c r="J1641" s="32">
        <v>44008</v>
      </c>
      <c r="K1641" s="31">
        <v>0.9</v>
      </c>
      <c r="L1641" s="31">
        <v>0.133333333333333</v>
      </c>
    </row>
    <row r="1642" spans="10:12" ht="15" customHeight="1" x14ac:dyDescent="0.25">
      <c r="J1642" s="32">
        <v>44009</v>
      </c>
      <c r="K1642" s="31">
        <v>0.93333333333333302</v>
      </c>
      <c r="L1642" s="31">
        <v>0.1</v>
      </c>
    </row>
    <row r="1643" spans="10:12" ht="15" customHeight="1" x14ac:dyDescent="0.25">
      <c r="J1643" s="32">
        <v>44010</v>
      </c>
      <c r="K1643" s="31">
        <v>0.96666666666666701</v>
      </c>
      <c r="L1643" s="31">
        <v>6.6666666666666693E-2</v>
      </c>
    </row>
    <row r="1644" spans="10:12" ht="15" customHeight="1" x14ac:dyDescent="0.25">
      <c r="J1644" s="32">
        <v>44011</v>
      </c>
      <c r="K1644" s="31">
        <v>1</v>
      </c>
      <c r="L1644" s="31">
        <v>3.3333333333333298E-2</v>
      </c>
    </row>
    <row r="1645" spans="10:12" ht="15" customHeight="1" x14ac:dyDescent="0.25">
      <c r="J1645" s="32">
        <v>44012</v>
      </c>
      <c r="K1645" s="31">
        <v>3.2258064516128997E-2</v>
      </c>
      <c r="L1645" s="31">
        <v>1</v>
      </c>
    </row>
    <row r="1646" spans="10:12" ht="15" customHeight="1" x14ac:dyDescent="0.25">
      <c r="J1646" s="32">
        <v>44013</v>
      </c>
      <c r="K1646" s="31">
        <v>6.4516129032258104E-2</v>
      </c>
      <c r="L1646" s="31">
        <v>0.967741935483871</v>
      </c>
    </row>
    <row r="1647" spans="10:12" ht="15" customHeight="1" x14ac:dyDescent="0.25">
      <c r="J1647" s="32">
        <v>44014</v>
      </c>
      <c r="K1647" s="31">
        <v>9.6774193548387094E-2</v>
      </c>
      <c r="L1647" s="31">
        <v>0.93548387096774199</v>
      </c>
    </row>
    <row r="1648" spans="10:12" ht="15" customHeight="1" x14ac:dyDescent="0.25">
      <c r="J1648" s="32">
        <v>44015</v>
      </c>
      <c r="K1648" s="31">
        <v>0.12903225806451599</v>
      </c>
      <c r="L1648" s="31">
        <v>0.90322580645161299</v>
      </c>
    </row>
    <row r="1649" spans="10:12" ht="15" customHeight="1" x14ac:dyDescent="0.25">
      <c r="J1649" s="32">
        <v>44016</v>
      </c>
      <c r="K1649" s="31">
        <v>0.16129032258064499</v>
      </c>
      <c r="L1649" s="31">
        <v>0.87096774193548399</v>
      </c>
    </row>
    <row r="1650" spans="10:12" ht="15" customHeight="1" x14ac:dyDescent="0.25">
      <c r="J1650" s="32">
        <v>44017</v>
      </c>
      <c r="K1650" s="31">
        <v>0.19354838709677399</v>
      </c>
      <c r="L1650" s="31">
        <v>0.83870967741935498</v>
      </c>
    </row>
    <row r="1651" spans="10:12" ht="15" customHeight="1" x14ac:dyDescent="0.25">
      <c r="J1651" s="32">
        <v>44018</v>
      </c>
      <c r="K1651" s="31">
        <v>0.225806451612903</v>
      </c>
      <c r="L1651" s="31">
        <v>0.80645161290322598</v>
      </c>
    </row>
    <row r="1652" spans="10:12" ht="15" customHeight="1" x14ac:dyDescent="0.25">
      <c r="J1652" s="32">
        <v>44019</v>
      </c>
      <c r="K1652" s="31">
        <v>0.25806451612903197</v>
      </c>
      <c r="L1652" s="31">
        <v>0.77419354838709697</v>
      </c>
    </row>
    <row r="1653" spans="10:12" ht="15" customHeight="1" x14ac:dyDescent="0.25">
      <c r="J1653" s="32">
        <v>44020</v>
      </c>
      <c r="K1653" s="31">
        <v>0.29032258064516098</v>
      </c>
      <c r="L1653" s="31">
        <v>0.74193548387096797</v>
      </c>
    </row>
    <row r="1654" spans="10:12" ht="15" customHeight="1" x14ac:dyDescent="0.25">
      <c r="J1654" s="32">
        <v>44021</v>
      </c>
      <c r="K1654" s="31">
        <v>0.32258064516128998</v>
      </c>
      <c r="L1654" s="31">
        <v>0.70967741935483897</v>
      </c>
    </row>
    <row r="1655" spans="10:12" ht="15" customHeight="1" x14ac:dyDescent="0.25">
      <c r="J1655" s="32">
        <v>44022</v>
      </c>
      <c r="K1655" s="31">
        <v>0.35483870967741898</v>
      </c>
      <c r="L1655" s="31">
        <v>0.67741935483870996</v>
      </c>
    </row>
    <row r="1656" spans="10:12" ht="15" customHeight="1" x14ac:dyDescent="0.25">
      <c r="J1656" s="32">
        <v>44023</v>
      </c>
      <c r="K1656" s="31">
        <v>0.38709677419354799</v>
      </c>
      <c r="L1656" s="31">
        <v>0.64516129032258096</v>
      </c>
    </row>
    <row r="1657" spans="10:12" ht="15" customHeight="1" x14ac:dyDescent="0.25">
      <c r="J1657" s="32">
        <v>44024</v>
      </c>
      <c r="K1657" s="31">
        <v>0.41935483870967699</v>
      </c>
      <c r="L1657" s="31">
        <v>0.61290322580645196</v>
      </c>
    </row>
    <row r="1658" spans="10:12" ht="15" customHeight="1" x14ac:dyDescent="0.25">
      <c r="J1658" s="32">
        <v>44025</v>
      </c>
      <c r="K1658" s="31">
        <v>0.45161290322580599</v>
      </c>
      <c r="L1658" s="31">
        <v>0.58064516129032295</v>
      </c>
    </row>
    <row r="1659" spans="10:12" ht="15" customHeight="1" x14ac:dyDescent="0.25">
      <c r="J1659" s="32">
        <v>44026</v>
      </c>
      <c r="K1659" s="31">
        <v>0.483870967741935</v>
      </c>
      <c r="L1659" s="31">
        <v>0.54838709677419395</v>
      </c>
    </row>
    <row r="1660" spans="10:12" ht="15" customHeight="1" x14ac:dyDescent="0.25">
      <c r="J1660" s="32">
        <v>44027</v>
      </c>
      <c r="K1660" s="31">
        <v>0.51612903225806495</v>
      </c>
      <c r="L1660" s="31">
        <v>0.51612903225806495</v>
      </c>
    </row>
    <row r="1661" spans="10:12" ht="15" customHeight="1" x14ac:dyDescent="0.25">
      <c r="J1661" s="32">
        <v>44028</v>
      </c>
      <c r="K1661" s="31">
        <v>0.54838709677419395</v>
      </c>
      <c r="L1661" s="31">
        <v>0.483870967741935</v>
      </c>
    </row>
    <row r="1662" spans="10:12" ht="15" customHeight="1" x14ac:dyDescent="0.25">
      <c r="J1662" s="32">
        <v>44029</v>
      </c>
      <c r="K1662" s="31">
        <v>0.58064516129032295</v>
      </c>
      <c r="L1662" s="31">
        <v>0.45161290322580599</v>
      </c>
    </row>
    <row r="1663" spans="10:12" ht="15" customHeight="1" x14ac:dyDescent="0.25">
      <c r="J1663" s="32">
        <v>44030</v>
      </c>
      <c r="K1663" s="31">
        <v>0.61290322580645196</v>
      </c>
      <c r="L1663" s="31">
        <v>0.41935483870967699</v>
      </c>
    </row>
    <row r="1664" spans="10:12" ht="15" customHeight="1" x14ac:dyDescent="0.25">
      <c r="J1664" s="32">
        <v>44031</v>
      </c>
      <c r="K1664" s="31">
        <v>0.64516129032258096</v>
      </c>
      <c r="L1664" s="31">
        <v>0.38709677419354799</v>
      </c>
    </row>
    <row r="1665" spans="10:12" ht="15" customHeight="1" x14ac:dyDescent="0.25">
      <c r="J1665" s="32">
        <v>44032</v>
      </c>
      <c r="K1665" s="31">
        <v>0.67741935483870996</v>
      </c>
      <c r="L1665" s="31">
        <v>0.35483870967741898</v>
      </c>
    </row>
    <row r="1666" spans="10:12" ht="15" customHeight="1" x14ac:dyDescent="0.25">
      <c r="J1666" s="32">
        <v>44033</v>
      </c>
      <c r="K1666" s="31">
        <v>0.70967741935483897</v>
      </c>
      <c r="L1666" s="31">
        <v>0.32258064516128998</v>
      </c>
    </row>
    <row r="1667" spans="10:12" ht="15" customHeight="1" x14ac:dyDescent="0.25">
      <c r="J1667" s="32">
        <v>44034</v>
      </c>
      <c r="K1667" s="31">
        <v>0.74193548387096797</v>
      </c>
      <c r="L1667" s="31">
        <v>0.29032258064516098</v>
      </c>
    </row>
    <row r="1668" spans="10:12" ht="15" customHeight="1" x14ac:dyDescent="0.25">
      <c r="J1668" s="32">
        <v>44035</v>
      </c>
      <c r="K1668" s="31">
        <v>0.77419354838709697</v>
      </c>
      <c r="L1668" s="31">
        <v>0.25806451612903197</v>
      </c>
    </row>
    <row r="1669" spans="10:12" ht="15" customHeight="1" x14ac:dyDescent="0.25">
      <c r="J1669" s="32">
        <v>44036</v>
      </c>
      <c r="K1669" s="31">
        <v>0.80645161290322598</v>
      </c>
      <c r="L1669" s="31">
        <v>0.225806451612903</v>
      </c>
    </row>
    <row r="1670" spans="10:12" ht="15" customHeight="1" x14ac:dyDescent="0.25">
      <c r="J1670" s="32">
        <v>44037</v>
      </c>
      <c r="K1670" s="31">
        <v>0.83870967741935498</v>
      </c>
      <c r="L1670" s="31">
        <v>0.19354838709677399</v>
      </c>
    </row>
    <row r="1671" spans="10:12" ht="15" customHeight="1" x14ac:dyDescent="0.25">
      <c r="J1671" s="32">
        <v>44038</v>
      </c>
      <c r="K1671" s="31">
        <v>0.87096774193548399</v>
      </c>
      <c r="L1671" s="31">
        <v>0.16129032258064499</v>
      </c>
    </row>
    <row r="1672" spans="10:12" ht="15" customHeight="1" x14ac:dyDescent="0.25">
      <c r="J1672" s="32">
        <v>44039</v>
      </c>
      <c r="K1672" s="31">
        <v>0.90322580645161299</v>
      </c>
      <c r="L1672" s="31">
        <v>0.12903225806451599</v>
      </c>
    </row>
    <row r="1673" spans="10:12" ht="15" customHeight="1" x14ac:dyDescent="0.25">
      <c r="J1673" s="32">
        <v>44040</v>
      </c>
      <c r="K1673" s="31">
        <v>0.93548387096774199</v>
      </c>
      <c r="L1673" s="31">
        <v>9.6774193548387094E-2</v>
      </c>
    </row>
    <row r="1674" spans="10:12" ht="15" customHeight="1" x14ac:dyDescent="0.25">
      <c r="J1674" s="32">
        <v>44041</v>
      </c>
      <c r="K1674" s="31">
        <v>0.967741935483871</v>
      </c>
      <c r="L1674" s="31">
        <v>6.4516129032258104E-2</v>
      </c>
    </row>
    <row r="1675" spans="10:12" ht="15" customHeight="1" x14ac:dyDescent="0.25">
      <c r="J1675" s="32">
        <v>44042</v>
      </c>
      <c r="K1675" s="31">
        <v>1</v>
      </c>
      <c r="L1675" s="31">
        <v>3.2258064516128997E-2</v>
      </c>
    </row>
    <row r="1676" spans="10:12" ht="15" customHeight="1" x14ac:dyDescent="0.25">
      <c r="J1676" s="32">
        <v>44043</v>
      </c>
      <c r="K1676" s="31">
        <v>3.2258064516128997E-2</v>
      </c>
      <c r="L1676" s="31">
        <v>1</v>
      </c>
    </row>
    <row r="1677" spans="10:12" ht="15" customHeight="1" x14ac:dyDescent="0.25">
      <c r="J1677" s="32">
        <v>44044</v>
      </c>
      <c r="K1677" s="31">
        <v>6.4516129032258104E-2</v>
      </c>
      <c r="L1677" s="31">
        <v>0.967741935483871</v>
      </c>
    </row>
    <row r="1678" spans="10:12" ht="15" customHeight="1" x14ac:dyDescent="0.25">
      <c r="J1678" s="32">
        <v>44045</v>
      </c>
      <c r="K1678" s="31">
        <v>9.6774193548387094E-2</v>
      </c>
      <c r="L1678" s="31">
        <v>0.93548387096774199</v>
      </c>
    </row>
    <row r="1679" spans="10:12" ht="15" customHeight="1" x14ac:dyDescent="0.25">
      <c r="J1679" s="32">
        <v>44046</v>
      </c>
      <c r="K1679" s="31">
        <v>0.12903225806451599</v>
      </c>
      <c r="L1679" s="31">
        <v>0.90322580645161299</v>
      </c>
    </row>
    <row r="1680" spans="10:12" ht="15" customHeight="1" x14ac:dyDescent="0.25">
      <c r="J1680" s="32">
        <v>44047</v>
      </c>
      <c r="K1680" s="31">
        <v>0.16129032258064499</v>
      </c>
      <c r="L1680" s="31">
        <v>0.87096774193548399</v>
      </c>
    </row>
    <row r="1681" spans="10:12" ht="15" customHeight="1" x14ac:dyDescent="0.25">
      <c r="J1681" s="32">
        <v>44048</v>
      </c>
      <c r="K1681" s="31">
        <v>0.19354838709677399</v>
      </c>
      <c r="L1681" s="31">
        <v>0.83870967741935498</v>
      </c>
    </row>
    <row r="1682" spans="10:12" ht="15" customHeight="1" x14ac:dyDescent="0.25">
      <c r="J1682" s="32">
        <v>44049</v>
      </c>
      <c r="K1682" s="31">
        <v>0.225806451612903</v>
      </c>
      <c r="L1682" s="31">
        <v>0.80645161290322598</v>
      </c>
    </row>
    <row r="1683" spans="10:12" ht="15" customHeight="1" x14ac:dyDescent="0.25">
      <c r="J1683" s="32">
        <v>44050</v>
      </c>
      <c r="K1683" s="31">
        <v>0.25806451612903197</v>
      </c>
      <c r="L1683" s="31">
        <v>0.77419354838709697</v>
      </c>
    </row>
    <row r="1684" spans="10:12" ht="15" customHeight="1" x14ac:dyDescent="0.25">
      <c r="J1684" s="32">
        <v>44051</v>
      </c>
      <c r="K1684" s="31">
        <v>0.29032258064516098</v>
      </c>
      <c r="L1684" s="31">
        <v>0.74193548387096797</v>
      </c>
    </row>
    <row r="1685" spans="10:12" ht="15" customHeight="1" x14ac:dyDescent="0.25">
      <c r="J1685" s="32">
        <v>44052</v>
      </c>
      <c r="K1685" s="31">
        <v>0.32258064516128998</v>
      </c>
      <c r="L1685" s="31">
        <v>0.70967741935483897</v>
      </c>
    </row>
    <row r="1686" spans="10:12" ht="15" customHeight="1" x14ac:dyDescent="0.25">
      <c r="J1686" s="32">
        <v>44053</v>
      </c>
      <c r="K1686" s="31">
        <v>0.35483870967741898</v>
      </c>
      <c r="L1686" s="31">
        <v>0.67741935483870996</v>
      </c>
    </row>
    <row r="1687" spans="10:12" ht="15" customHeight="1" x14ac:dyDescent="0.25">
      <c r="J1687" s="32">
        <v>44054</v>
      </c>
      <c r="K1687" s="31">
        <v>0.38709677419354799</v>
      </c>
      <c r="L1687" s="31">
        <v>0.64516129032258096</v>
      </c>
    </row>
    <row r="1688" spans="10:12" ht="15" customHeight="1" x14ac:dyDescent="0.25">
      <c r="J1688" s="32">
        <v>44055</v>
      </c>
      <c r="K1688" s="31">
        <v>0.41935483870967699</v>
      </c>
      <c r="L1688" s="31">
        <v>0.61290322580645196</v>
      </c>
    </row>
    <row r="1689" spans="10:12" ht="15" customHeight="1" x14ac:dyDescent="0.25">
      <c r="J1689" s="32">
        <v>44056</v>
      </c>
      <c r="K1689" s="31">
        <v>0.45161290322580599</v>
      </c>
      <c r="L1689" s="31">
        <v>0.58064516129032295</v>
      </c>
    </row>
    <row r="1690" spans="10:12" ht="15" customHeight="1" x14ac:dyDescent="0.25">
      <c r="J1690" s="32">
        <v>44057</v>
      </c>
      <c r="K1690" s="31">
        <v>0.483870967741935</v>
      </c>
      <c r="L1690" s="31">
        <v>0.54838709677419395</v>
      </c>
    </row>
    <row r="1691" spans="10:12" ht="15" customHeight="1" x14ac:dyDescent="0.25">
      <c r="J1691" s="32">
        <v>44058</v>
      </c>
      <c r="K1691" s="31">
        <v>0.51612903225806495</v>
      </c>
      <c r="L1691" s="31">
        <v>0.51612903225806495</v>
      </c>
    </row>
    <row r="1692" spans="10:12" ht="15" customHeight="1" x14ac:dyDescent="0.25">
      <c r="J1692" s="32">
        <v>44059</v>
      </c>
      <c r="K1692" s="31">
        <v>0.54838709677419395</v>
      </c>
      <c r="L1692" s="31">
        <v>0.483870967741935</v>
      </c>
    </row>
    <row r="1693" spans="10:12" ht="15" customHeight="1" x14ac:dyDescent="0.25">
      <c r="J1693" s="32">
        <v>44060</v>
      </c>
      <c r="K1693" s="31">
        <v>0.58064516129032295</v>
      </c>
      <c r="L1693" s="31">
        <v>0.45161290322580599</v>
      </c>
    </row>
    <row r="1694" spans="10:12" ht="15" customHeight="1" x14ac:dyDescent="0.25">
      <c r="J1694" s="32">
        <v>44061</v>
      </c>
      <c r="K1694" s="31">
        <v>0.61290322580645196</v>
      </c>
      <c r="L1694" s="31">
        <v>0.41935483870967699</v>
      </c>
    </row>
    <row r="1695" spans="10:12" ht="15" customHeight="1" x14ac:dyDescent="0.25">
      <c r="J1695" s="32">
        <v>44062</v>
      </c>
      <c r="K1695" s="31">
        <v>0.64516129032258096</v>
      </c>
      <c r="L1695" s="31">
        <v>0.38709677419354799</v>
      </c>
    </row>
    <row r="1696" spans="10:12" ht="15" customHeight="1" x14ac:dyDescent="0.25">
      <c r="J1696" s="32">
        <v>44063</v>
      </c>
      <c r="K1696" s="31">
        <v>0.67741935483870996</v>
      </c>
      <c r="L1696" s="31">
        <v>0.35483870967741898</v>
      </c>
    </row>
    <row r="1697" spans="10:12" ht="15" customHeight="1" x14ac:dyDescent="0.25">
      <c r="J1697" s="32">
        <v>44064</v>
      </c>
      <c r="K1697" s="31">
        <v>0.70967741935483897</v>
      </c>
      <c r="L1697" s="31">
        <v>0.32258064516128998</v>
      </c>
    </row>
    <row r="1698" spans="10:12" ht="15" customHeight="1" x14ac:dyDescent="0.25">
      <c r="J1698" s="32">
        <v>44065</v>
      </c>
      <c r="K1698" s="31">
        <v>0.74193548387096797</v>
      </c>
      <c r="L1698" s="31">
        <v>0.29032258064516098</v>
      </c>
    </row>
    <row r="1699" spans="10:12" ht="15" customHeight="1" x14ac:dyDescent="0.25">
      <c r="J1699" s="32">
        <v>44066</v>
      </c>
      <c r="K1699" s="31">
        <v>0.77419354838709697</v>
      </c>
      <c r="L1699" s="31">
        <v>0.25806451612903197</v>
      </c>
    </row>
    <row r="1700" spans="10:12" ht="15" customHeight="1" x14ac:dyDescent="0.25">
      <c r="J1700" s="32">
        <v>44067</v>
      </c>
      <c r="K1700" s="31">
        <v>0.80645161290322598</v>
      </c>
      <c r="L1700" s="31">
        <v>0.225806451612903</v>
      </c>
    </row>
    <row r="1701" spans="10:12" ht="15" customHeight="1" x14ac:dyDescent="0.25">
      <c r="J1701" s="32">
        <v>44068</v>
      </c>
      <c r="K1701" s="31">
        <v>0.83870967741935498</v>
      </c>
      <c r="L1701" s="31">
        <v>0.19354838709677399</v>
      </c>
    </row>
    <row r="1702" spans="10:12" ht="15" customHeight="1" x14ac:dyDescent="0.25">
      <c r="J1702" s="32">
        <v>44069</v>
      </c>
      <c r="K1702" s="31">
        <v>0.87096774193548399</v>
      </c>
      <c r="L1702" s="31">
        <v>0.16129032258064499</v>
      </c>
    </row>
    <row r="1703" spans="10:12" ht="15" customHeight="1" x14ac:dyDescent="0.25">
      <c r="J1703" s="32">
        <v>44070</v>
      </c>
      <c r="K1703" s="31">
        <v>0.90322580645161299</v>
      </c>
      <c r="L1703" s="31">
        <v>0.12903225806451599</v>
      </c>
    </row>
    <row r="1704" spans="10:12" ht="15" customHeight="1" x14ac:dyDescent="0.25">
      <c r="J1704" s="32">
        <v>44071</v>
      </c>
      <c r="K1704" s="31">
        <v>0.93548387096774199</v>
      </c>
      <c r="L1704" s="31">
        <v>9.6774193548387094E-2</v>
      </c>
    </row>
    <row r="1705" spans="10:12" ht="15" customHeight="1" x14ac:dyDescent="0.25">
      <c r="J1705" s="32">
        <v>44072</v>
      </c>
      <c r="K1705" s="31">
        <v>0.967741935483871</v>
      </c>
      <c r="L1705" s="31">
        <v>6.4516129032258104E-2</v>
      </c>
    </row>
    <row r="1706" spans="10:12" ht="15" customHeight="1" x14ac:dyDescent="0.25">
      <c r="J1706" s="32">
        <v>44073</v>
      </c>
      <c r="K1706" s="31">
        <v>1</v>
      </c>
      <c r="L1706" s="31">
        <v>3.2258064516128997E-2</v>
      </c>
    </row>
    <row r="1707" spans="10:12" ht="15" customHeight="1" x14ac:dyDescent="0.25">
      <c r="J1707" s="32">
        <v>44074</v>
      </c>
      <c r="K1707" s="31">
        <v>3.3333333333333298E-2</v>
      </c>
      <c r="L1707" s="31">
        <v>1</v>
      </c>
    </row>
    <row r="1708" spans="10:12" ht="15" customHeight="1" x14ac:dyDescent="0.25">
      <c r="J1708" s="32">
        <v>44075</v>
      </c>
      <c r="K1708" s="31">
        <v>6.6666666666666693E-2</v>
      </c>
      <c r="L1708" s="31">
        <v>0.96666666666666701</v>
      </c>
    </row>
    <row r="1709" spans="10:12" ht="15" customHeight="1" x14ac:dyDescent="0.25">
      <c r="J1709" s="32">
        <v>44076</v>
      </c>
      <c r="K1709" s="31">
        <v>0.1</v>
      </c>
      <c r="L1709" s="31">
        <v>0.93333333333333302</v>
      </c>
    </row>
    <row r="1710" spans="10:12" ht="15" customHeight="1" x14ac:dyDescent="0.25">
      <c r="J1710" s="32">
        <v>44077</v>
      </c>
      <c r="K1710" s="31">
        <v>0.133333333333333</v>
      </c>
      <c r="L1710" s="31">
        <v>0.9</v>
      </c>
    </row>
    <row r="1711" spans="10:12" ht="15" customHeight="1" x14ac:dyDescent="0.25">
      <c r="J1711" s="32">
        <v>44078</v>
      </c>
      <c r="K1711" s="31">
        <v>0.16666666666666699</v>
      </c>
      <c r="L1711" s="31">
        <v>0.86666666666666703</v>
      </c>
    </row>
    <row r="1712" spans="10:12" ht="15" customHeight="1" x14ac:dyDescent="0.25">
      <c r="J1712" s="32">
        <v>44079</v>
      </c>
      <c r="K1712" s="31">
        <v>0.2</v>
      </c>
      <c r="L1712" s="31">
        <v>0.83333333333333304</v>
      </c>
    </row>
    <row r="1713" spans="10:12" ht="15" customHeight="1" x14ac:dyDescent="0.25">
      <c r="J1713" s="32">
        <v>44080</v>
      </c>
      <c r="K1713" s="31">
        <v>0.233333333333333</v>
      </c>
      <c r="L1713" s="31">
        <v>0.8</v>
      </c>
    </row>
    <row r="1714" spans="10:12" ht="15" customHeight="1" x14ac:dyDescent="0.25">
      <c r="J1714" s="32">
        <v>44081</v>
      </c>
      <c r="K1714" s="31">
        <v>0.266666666666667</v>
      </c>
      <c r="L1714" s="31">
        <v>0.76666666666666705</v>
      </c>
    </row>
    <row r="1715" spans="10:12" ht="15" customHeight="1" x14ac:dyDescent="0.25">
      <c r="J1715" s="32">
        <v>44082</v>
      </c>
      <c r="K1715" s="31">
        <v>0.3</v>
      </c>
      <c r="L1715" s="31">
        <v>0.73333333333333295</v>
      </c>
    </row>
    <row r="1716" spans="10:12" ht="15" customHeight="1" x14ac:dyDescent="0.25">
      <c r="J1716" s="32">
        <v>44083</v>
      </c>
      <c r="K1716" s="31">
        <v>0.33333333333333298</v>
      </c>
      <c r="L1716" s="31">
        <v>0.7</v>
      </c>
    </row>
    <row r="1717" spans="10:12" ht="15" customHeight="1" x14ac:dyDescent="0.25">
      <c r="J1717" s="32">
        <v>44084</v>
      </c>
      <c r="K1717" s="31">
        <v>0.36666666666666697</v>
      </c>
      <c r="L1717" s="31">
        <v>0.66666666666666696</v>
      </c>
    </row>
    <row r="1718" spans="10:12" ht="15" customHeight="1" x14ac:dyDescent="0.25">
      <c r="J1718" s="32">
        <v>44085</v>
      </c>
      <c r="K1718" s="31">
        <v>0.4</v>
      </c>
      <c r="L1718" s="31">
        <v>0.63333333333333297</v>
      </c>
    </row>
    <row r="1719" spans="10:12" ht="15" customHeight="1" x14ac:dyDescent="0.25">
      <c r="J1719" s="32">
        <v>44086</v>
      </c>
      <c r="K1719" s="31">
        <v>0.43333333333333302</v>
      </c>
      <c r="L1719" s="31">
        <v>0.6</v>
      </c>
    </row>
    <row r="1720" spans="10:12" ht="15" customHeight="1" x14ac:dyDescent="0.25">
      <c r="J1720" s="32">
        <v>44087</v>
      </c>
      <c r="K1720" s="31">
        <v>0.46666666666666701</v>
      </c>
      <c r="L1720" s="31">
        <v>0.56666666666666698</v>
      </c>
    </row>
    <row r="1721" spans="10:12" ht="15" customHeight="1" x14ac:dyDescent="0.25">
      <c r="J1721" s="32">
        <v>44088</v>
      </c>
      <c r="K1721" s="31">
        <v>0.5</v>
      </c>
      <c r="L1721" s="31">
        <v>0.53333333333333299</v>
      </c>
    </row>
    <row r="1722" spans="10:12" ht="15" customHeight="1" x14ac:dyDescent="0.25">
      <c r="J1722" s="32">
        <v>44089</v>
      </c>
      <c r="K1722" s="31">
        <v>0.53333333333333299</v>
      </c>
      <c r="L1722" s="31">
        <v>0.5</v>
      </c>
    </row>
    <row r="1723" spans="10:12" ht="15" customHeight="1" x14ac:dyDescent="0.25">
      <c r="J1723" s="32">
        <v>44090</v>
      </c>
      <c r="K1723" s="31">
        <v>0.56666666666666698</v>
      </c>
      <c r="L1723" s="31">
        <v>0.46666666666666701</v>
      </c>
    </row>
    <row r="1724" spans="10:12" ht="15" customHeight="1" x14ac:dyDescent="0.25">
      <c r="J1724" s="32">
        <v>44091</v>
      </c>
      <c r="K1724" s="31">
        <v>0.6</v>
      </c>
      <c r="L1724" s="31">
        <v>0.43333333333333302</v>
      </c>
    </row>
    <row r="1725" spans="10:12" ht="15" customHeight="1" x14ac:dyDescent="0.25">
      <c r="J1725" s="32">
        <v>44092</v>
      </c>
      <c r="K1725" s="31">
        <v>0.63333333333333297</v>
      </c>
      <c r="L1725" s="31">
        <v>0.4</v>
      </c>
    </row>
    <row r="1726" spans="10:12" ht="15" customHeight="1" x14ac:dyDescent="0.25">
      <c r="J1726" s="32">
        <v>44093</v>
      </c>
      <c r="K1726" s="31">
        <v>0.66666666666666696</v>
      </c>
      <c r="L1726" s="31">
        <v>0.36666666666666697</v>
      </c>
    </row>
    <row r="1727" spans="10:12" ht="15" customHeight="1" x14ac:dyDescent="0.25">
      <c r="J1727" s="32">
        <v>44094</v>
      </c>
      <c r="K1727" s="31">
        <v>0.7</v>
      </c>
      <c r="L1727" s="31">
        <v>0.33333333333333298</v>
      </c>
    </row>
    <row r="1728" spans="10:12" ht="15" customHeight="1" x14ac:dyDescent="0.25">
      <c r="J1728" s="32">
        <v>44095</v>
      </c>
      <c r="K1728" s="31">
        <v>0.73333333333333295</v>
      </c>
      <c r="L1728" s="31">
        <v>0.3</v>
      </c>
    </row>
    <row r="1729" spans="10:12" ht="15" customHeight="1" x14ac:dyDescent="0.25">
      <c r="J1729" s="32">
        <v>44096</v>
      </c>
      <c r="K1729" s="31">
        <v>0.76666666666666705</v>
      </c>
      <c r="L1729" s="31">
        <v>0.266666666666667</v>
      </c>
    </row>
    <row r="1730" spans="10:12" ht="15" customHeight="1" x14ac:dyDescent="0.25">
      <c r="J1730" s="32">
        <v>44097</v>
      </c>
      <c r="K1730" s="31">
        <v>0.8</v>
      </c>
      <c r="L1730" s="31">
        <v>0.233333333333333</v>
      </c>
    </row>
    <row r="1731" spans="10:12" ht="15" customHeight="1" x14ac:dyDescent="0.25">
      <c r="J1731" s="32">
        <v>44098</v>
      </c>
      <c r="K1731" s="31">
        <v>0.83333333333333304</v>
      </c>
      <c r="L1731" s="31">
        <v>0.2</v>
      </c>
    </row>
    <row r="1732" spans="10:12" ht="15" customHeight="1" x14ac:dyDescent="0.25">
      <c r="J1732" s="32">
        <v>44099</v>
      </c>
      <c r="K1732" s="31">
        <v>0.86666666666666703</v>
      </c>
      <c r="L1732" s="31">
        <v>0.16666666666666699</v>
      </c>
    </row>
    <row r="1733" spans="10:12" ht="15" customHeight="1" x14ac:dyDescent="0.25">
      <c r="J1733" s="32">
        <v>44100</v>
      </c>
      <c r="K1733" s="31">
        <v>0.9</v>
      </c>
      <c r="L1733" s="31">
        <v>0.133333333333333</v>
      </c>
    </row>
    <row r="1734" spans="10:12" ht="15" customHeight="1" x14ac:dyDescent="0.25">
      <c r="J1734" s="32">
        <v>44101</v>
      </c>
      <c r="K1734" s="31">
        <v>0.93333333333333302</v>
      </c>
      <c r="L1734" s="31">
        <v>0.1</v>
      </c>
    </row>
    <row r="1735" spans="10:12" ht="15" customHeight="1" x14ac:dyDescent="0.25">
      <c r="J1735" s="32">
        <v>44102</v>
      </c>
      <c r="K1735" s="31">
        <v>0.96666666666666701</v>
      </c>
      <c r="L1735" s="31">
        <v>6.6666666666666693E-2</v>
      </c>
    </row>
    <row r="1736" spans="10:12" ht="15" customHeight="1" x14ac:dyDescent="0.25">
      <c r="J1736" s="32">
        <v>44103</v>
      </c>
      <c r="K1736" s="31">
        <v>1</v>
      </c>
      <c r="L1736" s="31">
        <v>3.3333333333333298E-2</v>
      </c>
    </row>
    <row r="1737" spans="10:12" ht="15" customHeight="1" x14ac:dyDescent="0.25">
      <c r="J1737" s="32">
        <v>44104</v>
      </c>
      <c r="K1737" s="31">
        <v>3.2258064516128997E-2</v>
      </c>
      <c r="L1737" s="31">
        <v>1</v>
      </c>
    </row>
    <row r="1738" spans="10:12" ht="15" customHeight="1" x14ac:dyDescent="0.25">
      <c r="J1738" s="32">
        <v>44105</v>
      </c>
      <c r="K1738" s="31">
        <v>6.4516129032258104E-2</v>
      </c>
      <c r="L1738" s="31">
        <v>0.967741935483871</v>
      </c>
    </row>
    <row r="1739" spans="10:12" ht="15" customHeight="1" x14ac:dyDescent="0.25">
      <c r="J1739" s="32">
        <v>44106</v>
      </c>
      <c r="K1739" s="31">
        <v>9.6774193548387094E-2</v>
      </c>
      <c r="L1739" s="31">
        <v>0.93548387096774199</v>
      </c>
    </row>
    <row r="1740" spans="10:12" ht="15" customHeight="1" x14ac:dyDescent="0.25">
      <c r="J1740" s="32">
        <v>44107</v>
      </c>
      <c r="K1740" s="31">
        <v>0.12903225806451599</v>
      </c>
      <c r="L1740" s="31">
        <v>0.90322580645161299</v>
      </c>
    </row>
    <row r="1741" spans="10:12" ht="15" customHeight="1" x14ac:dyDescent="0.25">
      <c r="J1741" s="32">
        <v>44108</v>
      </c>
      <c r="K1741" s="31">
        <v>0.16129032258064499</v>
      </c>
      <c r="L1741" s="31">
        <v>0.87096774193548399</v>
      </c>
    </row>
    <row r="1742" spans="10:12" ht="15" customHeight="1" x14ac:dyDescent="0.25">
      <c r="J1742" s="32">
        <v>44109</v>
      </c>
      <c r="K1742" s="31">
        <v>0.19354838709677399</v>
      </c>
      <c r="L1742" s="31">
        <v>0.83870967741935498</v>
      </c>
    </row>
    <row r="1743" spans="10:12" ht="15" customHeight="1" x14ac:dyDescent="0.25">
      <c r="J1743" s="32">
        <v>44110</v>
      </c>
      <c r="K1743" s="31">
        <v>0.225806451612903</v>
      </c>
      <c r="L1743" s="31">
        <v>0.80645161290322598</v>
      </c>
    </row>
    <row r="1744" spans="10:12" ht="15" customHeight="1" x14ac:dyDescent="0.25">
      <c r="J1744" s="32">
        <v>44111</v>
      </c>
      <c r="K1744" s="31">
        <v>0.25806451612903197</v>
      </c>
      <c r="L1744" s="31">
        <v>0.77419354838709697</v>
      </c>
    </row>
    <row r="1745" spans="10:12" ht="15" customHeight="1" x14ac:dyDescent="0.25">
      <c r="J1745" s="32">
        <v>44112</v>
      </c>
      <c r="K1745" s="31">
        <v>0.29032258064516098</v>
      </c>
      <c r="L1745" s="31">
        <v>0.74193548387096797</v>
      </c>
    </row>
    <row r="1746" spans="10:12" ht="15" customHeight="1" x14ac:dyDescent="0.25">
      <c r="J1746" s="32">
        <v>44113</v>
      </c>
      <c r="K1746" s="31">
        <v>0.32258064516128998</v>
      </c>
      <c r="L1746" s="31">
        <v>0.70967741935483897</v>
      </c>
    </row>
    <row r="1747" spans="10:12" ht="15" customHeight="1" x14ac:dyDescent="0.25">
      <c r="J1747" s="32">
        <v>44114</v>
      </c>
      <c r="K1747" s="31">
        <v>0.35483870967741898</v>
      </c>
      <c r="L1747" s="31">
        <v>0.67741935483870996</v>
      </c>
    </row>
    <row r="1748" spans="10:12" ht="15" customHeight="1" x14ac:dyDescent="0.25">
      <c r="J1748" s="32">
        <v>44115</v>
      </c>
      <c r="K1748" s="31">
        <v>0.38709677419354799</v>
      </c>
      <c r="L1748" s="31">
        <v>0.64516129032258096</v>
      </c>
    </row>
    <row r="1749" spans="10:12" ht="15" customHeight="1" x14ac:dyDescent="0.25">
      <c r="J1749" s="32">
        <v>44116</v>
      </c>
      <c r="K1749" s="31">
        <v>0.41935483870967699</v>
      </c>
      <c r="L1749" s="31">
        <v>0.61290322580645196</v>
      </c>
    </row>
    <row r="1750" spans="10:12" ht="15" customHeight="1" x14ac:dyDescent="0.25">
      <c r="J1750" s="32">
        <v>44117</v>
      </c>
      <c r="K1750" s="31">
        <v>0.45161290322580599</v>
      </c>
      <c r="L1750" s="31">
        <v>0.58064516129032295</v>
      </c>
    </row>
    <row r="1751" spans="10:12" ht="15" customHeight="1" x14ac:dyDescent="0.25">
      <c r="J1751" s="32">
        <v>44118</v>
      </c>
      <c r="K1751" s="31">
        <v>0.483870967741935</v>
      </c>
      <c r="L1751" s="31">
        <v>0.54838709677419395</v>
      </c>
    </row>
    <row r="1752" spans="10:12" ht="15" customHeight="1" x14ac:dyDescent="0.25">
      <c r="J1752" s="32">
        <v>44119</v>
      </c>
      <c r="K1752" s="31">
        <v>0.51612903225806495</v>
      </c>
      <c r="L1752" s="31">
        <v>0.51612903225806495</v>
      </c>
    </row>
    <row r="1753" spans="10:12" ht="15" customHeight="1" x14ac:dyDescent="0.25">
      <c r="J1753" s="32">
        <v>44120</v>
      </c>
      <c r="K1753" s="31">
        <v>0.54838709677419395</v>
      </c>
      <c r="L1753" s="31">
        <v>0.483870967741935</v>
      </c>
    </row>
    <row r="1754" spans="10:12" ht="15" customHeight="1" x14ac:dyDescent="0.25">
      <c r="J1754" s="32">
        <v>44121</v>
      </c>
      <c r="K1754" s="31">
        <v>0.58064516129032295</v>
      </c>
      <c r="L1754" s="31">
        <v>0.45161290322580599</v>
      </c>
    </row>
    <row r="1755" spans="10:12" ht="15" customHeight="1" x14ac:dyDescent="0.25">
      <c r="J1755" s="32">
        <v>44122</v>
      </c>
      <c r="K1755" s="31">
        <v>0.61290322580645196</v>
      </c>
      <c r="L1755" s="31">
        <v>0.41935483870967699</v>
      </c>
    </row>
    <row r="1756" spans="10:12" ht="15" customHeight="1" x14ac:dyDescent="0.25">
      <c r="J1756" s="32">
        <v>44123</v>
      </c>
      <c r="K1756" s="31">
        <v>0.64516129032258096</v>
      </c>
      <c r="L1756" s="31">
        <v>0.38709677419354799</v>
      </c>
    </row>
    <row r="1757" spans="10:12" ht="15" customHeight="1" x14ac:dyDescent="0.25">
      <c r="J1757" s="32">
        <v>44124</v>
      </c>
      <c r="K1757" s="31">
        <v>0.67741935483870996</v>
      </c>
      <c r="L1757" s="31">
        <v>0.35483870967741898</v>
      </c>
    </row>
    <row r="1758" spans="10:12" ht="15" customHeight="1" x14ac:dyDescent="0.25">
      <c r="J1758" s="32">
        <v>44125</v>
      </c>
      <c r="K1758" s="31">
        <v>0.70967741935483897</v>
      </c>
      <c r="L1758" s="31">
        <v>0.32258064516128998</v>
      </c>
    </row>
    <row r="1759" spans="10:12" ht="15" customHeight="1" x14ac:dyDescent="0.25">
      <c r="J1759" s="32">
        <v>44126</v>
      </c>
      <c r="K1759" s="31">
        <v>0.74193548387096797</v>
      </c>
      <c r="L1759" s="31">
        <v>0.29032258064516098</v>
      </c>
    </row>
    <row r="1760" spans="10:12" ht="15" customHeight="1" x14ac:dyDescent="0.25">
      <c r="J1760" s="32">
        <v>44127</v>
      </c>
      <c r="K1760" s="31">
        <v>0.77419354838709697</v>
      </c>
      <c r="L1760" s="31">
        <v>0.25806451612903197</v>
      </c>
    </row>
    <row r="1761" spans="10:12" ht="15" customHeight="1" x14ac:dyDescent="0.25">
      <c r="J1761" s="32">
        <v>44128</v>
      </c>
      <c r="K1761" s="31">
        <v>0.80645161290322598</v>
      </c>
      <c r="L1761" s="31">
        <v>0.225806451612903</v>
      </c>
    </row>
    <row r="1762" spans="10:12" ht="15" customHeight="1" x14ac:dyDescent="0.25">
      <c r="J1762" s="32">
        <v>44129</v>
      </c>
      <c r="K1762" s="31">
        <v>0.83870967741935498</v>
      </c>
      <c r="L1762" s="31">
        <v>0.19354838709677399</v>
      </c>
    </row>
    <row r="1763" spans="10:12" ht="15" customHeight="1" x14ac:dyDescent="0.25">
      <c r="J1763" s="32">
        <v>44130</v>
      </c>
      <c r="K1763" s="31">
        <v>0.87096774193548399</v>
      </c>
      <c r="L1763" s="31">
        <v>0.16129032258064499</v>
      </c>
    </row>
    <row r="1764" spans="10:12" ht="15" customHeight="1" x14ac:dyDescent="0.25">
      <c r="J1764" s="32">
        <v>44131</v>
      </c>
      <c r="K1764" s="31">
        <v>0.90322580645161299</v>
      </c>
      <c r="L1764" s="31">
        <v>0.12903225806451599</v>
      </c>
    </row>
    <row r="1765" spans="10:12" ht="15" customHeight="1" x14ac:dyDescent="0.25">
      <c r="J1765" s="32">
        <v>44132</v>
      </c>
      <c r="K1765" s="31">
        <v>0.93548387096774199</v>
      </c>
      <c r="L1765" s="31">
        <v>9.6774193548387094E-2</v>
      </c>
    </row>
    <row r="1766" spans="10:12" ht="15" customHeight="1" x14ac:dyDescent="0.25">
      <c r="J1766" s="32">
        <v>44133</v>
      </c>
      <c r="K1766" s="31">
        <v>0.967741935483871</v>
      </c>
      <c r="L1766" s="31">
        <v>6.4516129032258104E-2</v>
      </c>
    </row>
    <row r="1767" spans="10:12" ht="15" customHeight="1" x14ac:dyDescent="0.25">
      <c r="J1767" s="32">
        <v>44134</v>
      </c>
      <c r="K1767" s="31">
        <v>1</v>
      </c>
      <c r="L1767" s="31">
        <v>3.2258064516128997E-2</v>
      </c>
    </row>
    <row r="1768" spans="10:12" ht="15" customHeight="1" x14ac:dyDescent="0.25">
      <c r="J1768" s="32">
        <v>44135</v>
      </c>
      <c r="K1768" s="31">
        <v>3.3333333333333298E-2</v>
      </c>
      <c r="L1768" s="31">
        <v>1</v>
      </c>
    </row>
    <row r="1769" spans="10:12" ht="15" customHeight="1" x14ac:dyDescent="0.25">
      <c r="J1769" s="32">
        <v>44136</v>
      </c>
      <c r="K1769" s="31">
        <v>6.6666666666666693E-2</v>
      </c>
      <c r="L1769" s="31">
        <v>0.96666666666666701</v>
      </c>
    </row>
    <row r="1770" spans="10:12" ht="15" customHeight="1" x14ac:dyDescent="0.25">
      <c r="J1770" s="32">
        <v>44137</v>
      </c>
      <c r="K1770" s="31">
        <v>0.1</v>
      </c>
      <c r="L1770" s="31">
        <v>0.93333333333333302</v>
      </c>
    </row>
    <row r="1771" spans="10:12" ht="15" customHeight="1" x14ac:dyDescent="0.25">
      <c r="J1771" s="32">
        <v>44138</v>
      </c>
      <c r="K1771" s="31">
        <v>0.133333333333333</v>
      </c>
      <c r="L1771" s="31">
        <v>0.9</v>
      </c>
    </row>
    <row r="1772" spans="10:12" ht="15" customHeight="1" x14ac:dyDescent="0.25">
      <c r="J1772" s="32">
        <v>44139</v>
      </c>
      <c r="K1772" s="31">
        <v>0.16666666666666699</v>
      </c>
      <c r="L1772" s="31">
        <v>0.86666666666666703</v>
      </c>
    </row>
    <row r="1773" spans="10:12" ht="15" customHeight="1" x14ac:dyDescent="0.25">
      <c r="J1773" s="32">
        <v>44140</v>
      </c>
      <c r="K1773" s="31">
        <v>0.2</v>
      </c>
      <c r="L1773" s="31">
        <v>0.83333333333333304</v>
      </c>
    </row>
    <row r="1774" spans="10:12" ht="15" customHeight="1" x14ac:dyDescent="0.25">
      <c r="J1774" s="32">
        <v>44141</v>
      </c>
      <c r="K1774" s="31">
        <v>0.233333333333333</v>
      </c>
      <c r="L1774" s="31">
        <v>0.8</v>
      </c>
    </row>
    <row r="1775" spans="10:12" ht="15" customHeight="1" x14ac:dyDescent="0.25">
      <c r="J1775" s="32">
        <v>44142</v>
      </c>
      <c r="K1775" s="31">
        <v>0.266666666666667</v>
      </c>
      <c r="L1775" s="31">
        <v>0.76666666666666705</v>
      </c>
    </row>
    <row r="1776" spans="10:12" ht="15" customHeight="1" x14ac:dyDescent="0.25">
      <c r="J1776" s="32">
        <v>44143</v>
      </c>
      <c r="K1776" s="31">
        <v>0.3</v>
      </c>
      <c r="L1776" s="31">
        <v>0.73333333333333295</v>
      </c>
    </row>
    <row r="1777" spans="10:12" ht="15" customHeight="1" x14ac:dyDescent="0.25">
      <c r="J1777" s="32">
        <v>44144</v>
      </c>
      <c r="K1777" s="31">
        <v>0.33333333333333298</v>
      </c>
      <c r="L1777" s="31">
        <v>0.7</v>
      </c>
    </row>
    <row r="1778" spans="10:12" ht="15" customHeight="1" x14ac:dyDescent="0.25">
      <c r="J1778" s="32">
        <v>44145</v>
      </c>
      <c r="K1778" s="31">
        <v>0.36666666666666697</v>
      </c>
      <c r="L1778" s="31">
        <v>0.66666666666666696</v>
      </c>
    </row>
    <row r="1779" spans="10:12" ht="15" customHeight="1" x14ac:dyDescent="0.25">
      <c r="J1779" s="32">
        <v>44146</v>
      </c>
      <c r="K1779" s="31">
        <v>0.4</v>
      </c>
      <c r="L1779" s="31">
        <v>0.63333333333333297</v>
      </c>
    </row>
    <row r="1780" spans="10:12" ht="15" customHeight="1" x14ac:dyDescent="0.25">
      <c r="J1780" s="32">
        <v>44147</v>
      </c>
      <c r="K1780" s="31">
        <v>0.43333333333333302</v>
      </c>
      <c r="L1780" s="31">
        <v>0.6</v>
      </c>
    </row>
    <row r="1781" spans="10:12" ht="15" customHeight="1" x14ac:dyDescent="0.25">
      <c r="J1781" s="32">
        <v>44148</v>
      </c>
      <c r="K1781" s="31">
        <v>0.46666666666666701</v>
      </c>
      <c r="L1781" s="31">
        <v>0.56666666666666698</v>
      </c>
    </row>
    <row r="1782" spans="10:12" ht="15" customHeight="1" x14ac:dyDescent="0.25">
      <c r="J1782" s="32">
        <v>44149</v>
      </c>
      <c r="K1782" s="31">
        <v>0.5</v>
      </c>
      <c r="L1782" s="31">
        <v>0.53333333333333299</v>
      </c>
    </row>
    <row r="1783" spans="10:12" ht="15" customHeight="1" x14ac:dyDescent="0.25">
      <c r="J1783" s="32">
        <v>44150</v>
      </c>
      <c r="K1783" s="31">
        <v>0.53333333333333299</v>
      </c>
      <c r="L1783" s="31">
        <v>0.5</v>
      </c>
    </row>
    <row r="1784" spans="10:12" ht="15" customHeight="1" x14ac:dyDescent="0.25">
      <c r="J1784" s="32">
        <v>44151</v>
      </c>
      <c r="K1784" s="31">
        <v>0.56666666666666698</v>
      </c>
      <c r="L1784" s="31">
        <v>0.46666666666666701</v>
      </c>
    </row>
    <row r="1785" spans="10:12" ht="15" customHeight="1" x14ac:dyDescent="0.25">
      <c r="J1785" s="32">
        <v>44152</v>
      </c>
      <c r="K1785" s="31">
        <v>0.6</v>
      </c>
      <c r="L1785" s="31">
        <v>0.43333333333333302</v>
      </c>
    </row>
    <row r="1786" spans="10:12" ht="15" customHeight="1" x14ac:dyDescent="0.25">
      <c r="J1786" s="32">
        <v>44153</v>
      </c>
      <c r="K1786" s="31">
        <v>0.63333333333333297</v>
      </c>
      <c r="L1786" s="31">
        <v>0.4</v>
      </c>
    </row>
    <row r="1787" spans="10:12" ht="15" customHeight="1" x14ac:dyDescent="0.25">
      <c r="J1787" s="32">
        <v>44154</v>
      </c>
      <c r="K1787" s="31">
        <v>0.66666666666666696</v>
      </c>
      <c r="L1787" s="31">
        <v>0.36666666666666697</v>
      </c>
    </row>
    <row r="1788" spans="10:12" ht="15" customHeight="1" x14ac:dyDescent="0.25">
      <c r="J1788" s="32">
        <v>44155</v>
      </c>
      <c r="K1788" s="31">
        <v>0.7</v>
      </c>
      <c r="L1788" s="31">
        <v>0.33333333333333298</v>
      </c>
    </row>
    <row r="1789" spans="10:12" ht="15" customHeight="1" x14ac:dyDescent="0.25">
      <c r="J1789" s="32">
        <v>44156</v>
      </c>
      <c r="K1789" s="31">
        <v>0.73333333333333295</v>
      </c>
      <c r="L1789" s="31">
        <v>0.3</v>
      </c>
    </row>
    <row r="1790" spans="10:12" ht="15" customHeight="1" x14ac:dyDescent="0.25">
      <c r="J1790" s="32">
        <v>44157</v>
      </c>
      <c r="K1790" s="31">
        <v>0.76666666666666705</v>
      </c>
      <c r="L1790" s="31">
        <v>0.266666666666667</v>
      </c>
    </row>
    <row r="1791" spans="10:12" ht="15" customHeight="1" x14ac:dyDescent="0.25">
      <c r="J1791" s="32">
        <v>44158</v>
      </c>
      <c r="K1791" s="31">
        <v>0.8</v>
      </c>
      <c r="L1791" s="31">
        <v>0.233333333333333</v>
      </c>
    </row>
    <row r="1792" spans="10:12" ht="15" customHeight="1" x14ac:dyDescent="0.25">
      <c r="J1792" s="32">
        <v>44159</v>
      </c>
      <c r="K1792" s="31">
        <v>0.83333333333333304</v>
      </c>
      <c r="L1792" s="31">
        <v>0.2</v>
      </c>
    </row>
    <row r="1793" spans="10:12" ht="15" customHeight="1" x14ac:dyDescent="0.25">
      <c r="J1793" s="32">
        <v>44160</v>
      </c>
      <c r="K1793" s="31">
        <v>0.86666666666666703</v>
      </c>
      <c r="L1793" s="31">
        <v>0.16666666666666699</v>
      </c>
    </row>
    <row r="1794" spans="10:12" ht="15" customHeight="1" x14ac:dyDescent="0.25">
      <c r="J1794" s="32">
        <v>44161</v>
      </c>
      <c r="K1794" s="31">
        <v>0.9</v>
      </c>
      <c r="L1794" s="31">
        <v>0.133333333333333</v>
      </c>
    </row>
    <row r="1795" spans="10:12" ht="15" customHeight="1" x14ac:dyDescent="0.25">
      <c r="J1795" s="32">
        <v>44162</v>
      </c>
      <c r="K1795" s="31">
        <v>0.93333333333333302</v>
      </c>
      <c r="L1795" s="31">
        <v>0.1</v>
      </c>
    </row>
    <row r="1796" spans="10:12" ht="15" customHeight="1" x14ac:dyDescent="0.25">
      <c r="J1796" s="32">
        <v>44163</v>
      </c>
      <c r="K1796" s="31">
        <v>0.96666666666666701</v>
      </c>
      <c r="L1796" s="31">
        <v>6.6666666666666693E-2</v>
      </c>
    </row>
    <row r="1797" spans="10:12" ht="15" customHeight="1" x14ac:dyDescent="0.25">
      <c r="J1797" s="32">
        <v>44164</v>
      </c>
      <c r="K1797" s="31">
        <v>1</v>
      </c>
      <c r="L1797" s="31">
        <v>3.3333333333333298E-2</v>
      </c>
    </row>
    <row r="1798" spans="10:12" ht="15" customHeight="1" x14ac:dyDescent="0.25">
      <c r="J1798" s="32">
        <v>44165</v>
      </c>
      <c r="K1798" s="31">
        <v>3.2258064516128997E-2</v>
      </c>
      <c r="L1798" s="31">
        <v>1</v>
      </c>
    </row>
    <row r="1799" spans="10:12" ht="15" customHeight="1" x14ac:dyDescent="0.25">
      <c r="J1799" s="32">
        <v>44166</v>
      </c>
      <c r="K1799" s="31">
        <v>6.4516129032258104E-2</v>
      </c>
      <c r="L1799" s="31">
        <v>0.967741935483871</v>
      </c>
    </row>
    <row r="1800" spans="10:12" ht="15" customHeight="1" x14ac:dyDescent="0.25">
      <c r="J1800" s="32">
        <v>44167</v>
      </c>
      <c r="K1800" s="31">
        <v>9.6774193548387094E-2</v>
      </c>
      <c r="L1800" s="31">
        <v>0.93548387096774199</v>
      </c>
    </row>
    <row r="1801" spans="10:12" ht="15" customHeight="1" x14ac:dyDescent="0.25">
      <c r="J1801" s="32">
        <v>44168</v>
      </c>
      <c r="K1801" s="31">
        <v>0.12903225806451599</v>
      </c>
      <c r="L1801" s="31">
        <v>0.90322580645161299</v>
      </c>
    </row>
    <row r="1802" spans="10:12" ht="15" customHeight="1" x14ac:dyDescent="0.25">
      <c r="J1802" s="32">
        <v>44169</v>
      </c>
      <c r="K1802" s="31">
        <v>0.16129032258064499</v>
      </c>
      <c r="L1802" s="31">
        <v>0.87096774193548399</v>
      </c>
    </row>
    <row r="1803" spans="10:12" ht="15" customHeight="1" x14ac:dyDescent="0.25">
      <c r="J1803" s="32">
        <v>44170</v>
      </c>
      <c r="K1803" s="31">
        <v>0.19354838709677399</v>
      </c>
      <c r="L1803" s="31">
        <v>0.83870967741935498</v>
      </c>
    </row>
    <row r="1804" spans="10:12" ht="15" customHeight="1" x14ac:dyDescent="0.25">
      <c r="J1804" s="32">
        <v>44171</v>
      </c>
      <c r="K1804" s="31">
        <v>0.225806451612903</v>
      </c>
      <c r="L1804" s="31">
        <v>0.80645161290322598</v>
      </c>
    </row>
    <row r="1805" spans="10:12" ht="15" customHeight="1" x14ac:dyDescent="0.25">
      <c r="J1805" s="32">
        <v>44172</v>
      </c>
      <c r="K1805" s="31">
        <v>0.25806451612903197</v>
      </c>
      <c r="L1805" s="31">
        <v>0.77419354838709697</v>
      </c>
    </row>
    <row r="1806" spans="10:12" ht="15" customHeight="1" x14ac:dyDescent="0.25">
      <c r="J1806" s="32">
        <v>44173</v>
      </c>
      <c r="K1806" s="31">
        <v>0.29032258064516098</v>
      </c>
      <c r="L1806" s="31">
        <v>0.74193548387096797</v>
      </c>
    </row>
    <row r="1807" spans="10:12" ht="15" customHeight="1" x14ac:dyDescent="0.25">
      <c r="J1807" s="32">
        <v>44174</v>
      </c>
      <c r="K1807" s="31">
        <v>0.32258064516128998</v>
      </c>
      <c r="L1807" s="31">
        <v>0.70967741935483897</v>
      </c>
    </row>
    <row r="1808" spans="10:12" ht="15" customHeight="1" x14ac:dyDescent="0.25">
      <c r="J1808" s="32">
        <v>44175</v>
      </c>
      <c r="K1808" s="31">
        <v>0.35483870967741898</v>
      </c>
      <c r="L1808" s="31">
        <v>0.67741935483870996</v>
      </c>
    </row>
    <row r="1809" spans="10:12" ht="15" customHeight="1" x14ac:dyDescent="0.25">
      <c r="J1809" s="32">
        <v>44176</v>
      </c>
      <c r="K1809" s="31">
        <v>0.38709677419354799</v>
      </c>
      <c r="L1809" s="31">
        <v>0.64516129032258096</v>
      </c>
    </row>
    <row r="1810" spans="10:12" ht="15" customHeight="1" x14ac:dyDescent="0.25">
      <c r="J1810" s="32">
        <v>44177</v>
      </c>
      <c r="K1810" s="31">
        <v>0.41935483870967699</v>
      </c>
      <c r="L1810" s="31">
        <v>0.61290322580645196</v>
      </c>
    </row>
    <row r="1811" spans="10:12" ht="15" customHeight="1" x14ac:dyDescent="0.25">
      <c r="J1811" s="32">
        <v>44178</v>
      </c>
      <c r="K1811" s="31">
        <v>0.45161290322580599</v>
      </c>
      <c r="L1811" s="31">
        <v>0.58064516129032295</v>
      </c>
    </row>
    <row r="1812" spans="10:12" ht="15" customHeight="1" x14ac:dyDescent="0.25">
      <c r="J1812" s="32">
        <v>44179</v>
      </c>
      <c r="K1812" s="31">
        <v>0.483870967741935</v>
      </c>
      <c r="L1812" s="31">
        <v>0.54838709677419395</v>
      </c>
    </row>
    <row r="1813" spans="10:12" ht="15" customHeight="1" x14ac:dyDescent="0.25">
      <c r="J1813" s="32">
        <v>44180</v>
      </c>
      <c r="K1813" s="31">
        <v>0.51612903225806495</v>
      </c>
      <c r="L1813" s="31">
        <v>0.51612903225806495</v>
      </c>
    </row>
    <row r="1814" spans="10:12" ht="15" customHeight="1" x14ac:dyDescent="0.25">
      <c r="J1814" s="32">
        <v>44181</v>
      </c>
      <c r="K1814" s="31">
        <v>0.54838709677419395</v>
      </c>
      <c r="L1814" s="31">
        <v>0.483870967741935</v>
      </c>
    </row>
    <row r="1815" spans="10:12" ht="15" customHeight="1" x14ac:dyDescent="0.25">
      <c r="J1815" s="32">
        <v>44182</v>
      </c>
      <c r="K1815" s="31">
        <v>0.58064516129032295</v>
      </c>
      <c r="L1815" s="31">
        <v>0.45161290322580599</v>
      </c>
    </row>
    <row r="1816" spans="10:12" ht="15" customHeight="1" x14ac:dyDescent="0.25">
      <c r="J1816" s="32">
        <v>44183</v>
      </c>
      <c r="K1816" s="31">
        <v>0.61290322580645196</v>
      </c>
      <c r="L1816" s="31">
        <v>0.41935483870967699</v>
      </c>
    </row>
    <row r="1817" spans="10:12" ht="15" customHeight="1" x14ac:dyDescent="0.25">
      <c r="J1817" s="32">
        <v>44184</v>
      </c>
      <c r="K1817" s="31">
        <v>0.64516129032258096</v>
      </c>
      <c r="L1817" s="31">
        <v>0.38709677419354799</v>
      </c>
    </row>
    <row r="1818" spans="10:12" ht="15" customHeight="1" x14ac:dyDescent="0.25">
      <c r="J1818" s="32">
        <v>44185</v>
      </c>
      <c r="K1818" s="31">
        <v>0.67741935483870996</v>
      </c>
      <c r="L1818" s="31">
        <v>0.35483870967741898</v>
      </c>
    </row>
    <row r="1819" spans="10:12" ht="15" customHeight="1" x14ac:dyDescent="0.25">
      <c r="J1819" s="32">
        <v>44186</v>
      </c>
      <c r="K1819" s="31">
        <v>0.70967741935483897</v>
      </c>
      <c r="L1819" s="31">
        <v>0.32258064516128998</v>
      </c>
    </row>
    <row r="1820" spans="10:12" ht="15" customHeight="1" x14ac:dyDescent="0.25">
      <c r="J1820" s="32">
        <v>44187</v>
      </c>
      <c r="K1820" s="31">
        <v>0.74193548387096797</v>
      </c>
      <c r="L1820" s="31">
        <v>0.29032258064516098</v>
      </c>
    </row>
    <row r="1821" spans="10:12" ht="15" customHeight="1" x14ac:dyDescent="0.25">
      <c r="J1821" s="32">
        <v>44188</v>
      </c>
      <c r="K1821" s="31">
        <v>0.77419354838709697</v>
      </c>
      <c r="L1821" s="31">
        <v>0.25806451612903197</v>
      </c>
    </row>
    <row r="1822" spans="10:12" ht="15" customHeight="1" x14ac:dyDescent="0.25">
      <c r="J1822" s="32">
        <v>44189</v>
      </c>
      <c r="K1822" s="31">
        <v>0.80645161290322598</v>
      </c>
      <c r="L1822" s="31">
        <v>0.225806451612903</v>
      </c>
    </row>
    <row r="1823" spans="10:12" ht="15" customHeight="1" x14ac:dyDescent="0.25">
      <c r="J1823" s="32">
        <v>44190</v>
      </c>
      <c r="K1823" s="31">
        <v>0.83870967741935498</v>
      </c>
      <c r="L1823" s="31">
        <v>0.19354838709677399</v>
      </c>
    </row>
    <row r="1824" spans="10:12" ht="15" customHeight="1" x14ac:dyDescent="0.25">
      <c r="J1824" s="32">
        <v>44191</v>
      </c>
      <c r="K1824" s="31">
        <v>0.87096774193548399</v>
      </c>
      <c r="L1824" s="31">
        <v>0.16129032258064499</v>
      </c>
    </row>
    <row r="1825" spans="10:12" ht="15" customHeight="1" x14ac:dyDescent="0.25">
      <c r="J1825" s="32">
        <v>44192</v>
      </c>
      <c r="K1825" s="31">
        <v>0.90322580645161299</v>
      </c>
      <c r="L1825" s="31">
        <v>0.12903225806451599</v>
      </c>
    </row>
    <row r="1826" spans="10:12" ht="15" customHeight="1" x14ac:dyDescent="0.25">
      <c r="J1826" s="32">
        <v>44193</v>
      </c>
      <c r="K1826" s="31">
        <v>0.93548387096774199</v>
      </c>
      <c r="L1826" s="31">
        <v>9.6774193548387094E-2</v>
      </c>
    </row>
    <row r="1827" spans="10:12" ht="15" customHeight="1" x14ac:dyDescent="0.25">
      <c r="J1827" s="32">
        <v>44194</v>
      </c>
      <c r="K1827" s="31">
        <v>0.967741935483871</v>
      </c>
      <c r="L1827" s="31">
        <v>6.4516129032258104E-2</v>
      </c>
    </row>
    <row r="1828" spans="10:12" ht="15" customHeight="1" x14ac:dyDescent="0.25">
      <c r="J1828" s="32">
        <v>44195</v>
      </c>
      <c r="K1828" s="31">
        <v>1</v>
      </c>
      <c r="L1828" s="31">
        <v>3.2258064516128997E-2</v>
      </c>
    </row>
    <row r="1829" spans="10:12" ht="15" customHeight="1" x14ac:dyDescent="0.25">
      <c r="J1829" s="32">
        <v>44196</v>
      </c>
      <c r="K1829" s="31">
        <v>3.2258064516128997E-2</v>
      </c>
      <c r="L1829" s="31">
        <v>1</v>
      </c>
    </row>
    <row r="1830" spans="10:12" ht="15" customHeight="1" x14ac:dyDescent="0.25">
      <c r="J1830" s="32">
        <v>44197</v>
      </c>
      <c r="K1830" s="31">
        <v>6.4516129032258104E-2</v>
      </c>
      <c r="L1830" s="31">
        <v>0.967741935483871</v>
      </c>
    </row>
    <row r="1831" spans="10:12" ht="15" customHeight="1" x14ac:dyDescent="0.25">
      <c r="J1831" s="32">
        <v>44198</v>
      </c>
      <c r="K1831" s="31">
        <v>9.6774193548387094E-2</v>
      </c>
      <c r="L1831" s="31">
        <v>0.93548387096774199</v>
      </c>
    </row>
    <row r="1832" spans="10:12" ht="15" customHeight="1" x14ac:dyDescent="0.25">
      <c r="J1832" s="32">
        <v>44199</v>
      </c>
      <c r="K1832" s="31">
        <v>0.12903225806451599</v>
      </c>
      <c r="L1832" s="31">
        <v>0.90322580645161299</v>
      </c>
    </row>
    <row r="1833" spans="10:12" ht="15" customHeight="1" x14ac:dyDescent="0.25">
      <c r="J1833" s="32">
        <v>44200</v>
      </c>
      <c r="K1833" s="31">
        <v>0.16129032258064499</v>
      </c>
      <c r="L1833" s="31">
        <v>0.87096774193548399</v>
      </c>
    </row>
    <row r="1834" spans="10:12" ht="15" customHeight="1" x14ac:dyDescent="0.25">
      <c r="J1834" s="32">
        <v>44201</v>
      </c>
      <c r="K1834" s="31">
        <v>0.19354838709677399</v>
      </c>
      <c r="L1834" s="31">
        <v>0.83870967741935498</v>
      </c>
    </row>
    <row r="1835" spans="10:12" ht="15" customHeight="1" x14ac:dyDescent="0.25">
      <c r="J1835" s="32">
        <v>44202</v>
      </c>
      <c r="K1835" s="31">
        <v>0.225806451612903</v>
      </c>
      <c r="L1835" s="31">
        <v>0.80645161290322598</v>
      </c>
    </row>
    <row r="1836" spans="10:12" ht="15" customHeight="1" x14ac:dyDescent="0.25">
      <c r="J1836" s="32">
        <v>44203</v>
      </c>
      <c r="K1836" s="31">
        <v>0.25806451612903197</v>
      </c>
      <c r="L1836" s="31">
        <v>0.77419354838709697</v>
      </c>
    </row>
    <row r="1837" spans="10:12" ht="15" customHeight="1" x14ac:dyDescent="0.25">
      <c r="J1837" s="32">
        <v>44204</v>
      </c>
      <c r="K1837" s="31">
        <v>0.29032258064516098</v>
      </c>
      <c r="L1837" s="31">
        <v>0.74193548387096797</v>
      </c>
    </row>
    <row r="1838" spans="10:12" ht="15" customHeight="1" x14ac:dyDescent="0.25">
      <c r="J1838" s="32">
        <v>44205</v>
      </c>
      <c r="K1838" s="31">
        <v>0.32258064516128998</v>
      </c>
      <c r="L1838" s="31">
        <v>0.70967741935483897</v>
      </c>
    </row>
    <row r="1839" spans="10:12" ht="15" customHeight="1" x14ac:dyDescent="0.25">
      <c r="J1839" s="32">
        <v>44206</v>
      </c>
      <c r="K1839" s="31">
        <v>0.35483870967741898</v>
      </c>
      <c r="L1839" s="31">
        <v>0.67741935483870996</v>
      </c>
    </row>
    <row r="1840" spans="10:12" ht="15" customHeight="1" x14ac:dyDescent="0.25">
      <c r="J1840" s="32">
        <v>44207</v>
      </c>
      <c r="K1840" s="31">
        <v>0.38709677419354799</v>
      </c>
      <c r="L1840" s="31">
        <v>0.64516129032258096</v>
      </c>
    </row>
    <row r="1841" spans="10:12" ht="15" customHeight="1" x14ac:dyDescent="0.25">
      <c r="J1841" s="32">
        <v>44208</v>
      </c>
      <c r="K1841" s="31">
        <v>0.41935483870967699</v>
      </c>
      <c r="L1841" s="31">
        <v>0.61290322580645196</v>
      </c>
    </row>
    <row r="1842" spans="10:12" ht="15" customHeight="1" x14ac:dyDescent="0.25">
      <c r="J1842" s="32">
        <v>44209</v>
      </c>
      <c r="K1842" s="31">
        <v>0.45161290322580599</v>
      </c>
      <c r="L1842" s="31">
        <v>0.58064516129032295</v>
      </c>
    </row>
    <row r="1843" spans="10:12" ht="15" customHeight="1" x14ac:dyDescent="0.25">
      <c r="J1843" s="32">
        <v>44210</v>
      </c>
      <c r="K1843" s="31">
        <v>0.483870967741935</v>
      </c>
      <c r="L1843" s="31">
        <v>0.54838709677419395</v>
      </c>
    </row>
    <row r="1844" spans="10:12" ht="15" customHeight="1" x14ac:dyDescent="0.25">
      <c r="J1844" s="32">
        <v>44211</v>
      </c>
      <c r="K1844" s="31">
        <v>0.51612903225806495</v>
      </c>
      <c r="L1844" s="31">
        <v>0.51612903225806495</v>
      </c>
    </row>
    <row r="1845" spans="10:12" ht="15" customHeight="1" x14ac:dyDescent="0.25">
      <c r="J1845" s="32">
        <v>44212</v>
      </c>
      <c r="K1845" s="31">
        <v>0.54838709677419395</v>
      </c>
      <c r="L1845" s="31">
        <v>0.483870967741935</v>
      </c>
    </row>
    <row r="1846" spans="10:12" ht="15" customHeight="1" x14ac:dyDescent="0.25">
      <c r="J1846" s="32">
        <v>44213</v>
      </c>
      <c r="K1846" s="31">
        <v>0.58064516129032295</v>
      </c>
      <c r="L1846" s="31">
        <v>0.45161290322580599</v>
      </c>
    </row>
    <row r="1847" spans="10:12" ht="15" customHeight="1" x14ac:dyDescent="0.25">
      <c r="J1847" s="32">
        <v>44214</v>
      </c>
      <c r="K1847" s="31">
        <v>0.61290322580645196</v>
      </c>
      <c r="L1847" s="31">
        <v>0.41935483870967699</v>
      </c>
    </row>
    <row r="1848" spans="10:12" ht="15" customHeight="1" x14ac:dyDescent="0.25">
      <c r="J1848" s="32">
        <v>44215</v>
      </c>
      <c r="K1848" s="31">
        <v>0.64516129032258096</v>
      </c>
      <c r="L1848" s="31">
        <v>0.38709677419354799</v>
      </c>
    </row>
    <row r="1849" spans="10:12" ht="15" customHeight="1" x14ac:dyDescent="0.25">
      <c r="J1849" s="32">
        <v>44216</v>
      </c>
      <c r="K1849" s="31">
        <v>0.67741935483870996</v>
      </c>
      <c r="L1849" s="31">
        <v>0.35483870967741898</v>
      </c>
    </row>
    <row r="1850" spans="10:12" ht="15" customHeight="1" x14ac:dyDescent="0.25">
      <c r="J1850" s="32">
        <v>44217</v>
      </c>
      <c r="K1850" s="31">
        <v>0.70967741935483897</v>
      </c>
      <c r="L1850" s="31">
        <v>0.32258064516128998</v>
      </c>
    </row>
    <row r="1851" spans="10:12" ht="15" customHeight="1" x14ac:dyDescent="0.25">
      <c r="J1851" s="32">
        <v>44218</v>
      </c>
      <c r="K1851" s="31">
        <v>0.74193548387096797</v>
      </c>
      <c r="L1851" s="31">
        <v>0.29032258064516098</v>
      </c>
    </row>
    <row r="1852" spans="10:12" ht="15" customHeight="1" x14ac:dyDescent="0.25">
      <c r="J1852" s="32">
        <v>44219</v>
      </c>
      <c r="K1852" s="31">
        <v>0.77419354838709697</v>
      </c>
      <c r="L1852" s="31">
        <v>0.25806451612903197</v>
      </c>
    </row>
    <row r="1853" spans="10:12" ht="15" customHeight="1" x14ac:dyDescent="0.25">
      <c r="J1853" s="32">
        <v>44220</v>
      </c>
      <c r="K1853" s="31">
        <v>0.80645161290322598</v>
      </c>
      <c r="L1853" s="31">
        <v>0.225806451612903</v>
      </c>
    </row>
    <row r="1854" spans="10:12" ht="15" customHeight="1" x14ac:dyDescent="0.25">
      <c r="J1854" s="32">
        <v>44221</v>
      </c>
      <c r="K1854" s="31">
        <v>0.83870967741935498</v>
      </c>
      <c r="L1854" s="31">
        <v>0.19354838709677399</v>
      </c>
    </row>
    <row r="1855" spans="10:12" ht="15" customHeight="1" x14ac:dyDescent="0.25">
      <c r="J1855" s="32">
        <v>44222</v>
      </c>
      <c r="K1855" s="31">
        <v>0.87096774193548399</v>
      </c>
      <c r="L1855" s="31">
        <v>0.16129032258064499</v>
      </c>
    </row>
    <row r="1856" spans="10:12" ht="15" customHeight="1" x14ac:dyDescent="0.25">
      <c r="J1856" s="32">
        <v>44223</v>
      </c>
      <c r="K1856" s="31">
        <v>0.90322580645161299</v>
      </c>
      <c r="L1856" s="31">
        <v>0.12903225806451599</v>
      </c>
    </row>
    <row r="1857" spans="10:12" ht="15" customHeight="1" x14ac:dyDescent="0.25">
      <c r="J1857" s="32">
        <v>44224</v>
      </c>
      <c r="K1857" s="31">
        <v>0.93548387096774199</v>
      </c>
      <c r="L1857" s="31">
        <v>9.6774193548387094E-2</v>
      </c>
    </row>
    <row r="1858" spans="10:12" ht="15" customHeight="1" x14ac:dyDescent="0.25">
      <c r="J1858" s="32">
        <v>44225</v>
      </c>
      <c r="K1858" s="31">
        <v>0.967741935483871</v>
      </c>
      <c r="L1858" s="31">
        <v>6.4516129032258104E-2</v>
      </c>
    </row>
    <row r="1859" spans="10:12" ht="15" customHeight="1" x14ac:dyDescent="0.25">
      <c r="J1859" s="32">
        <v>44226</v>
      </c>
      <c r="K1859" s="31">
        <v>1</v>
      </c>
      <c r="L1859" s="31">
        <v>3.2258064516128997E-2</v>
      </c>
    </row>
    <row r="1860" spans="10:12" ht="15" customHeight="1" x14ac:dyDescent="0.25">
      <c r="J1860" s="32">
        <v>44227</v>
      </c>
      <c r="K1860" s="31">
        <v>3.5714285714285698E-2</v>
      </c>
      <c r="L1860" s="31">
        <v>1</v>
      </c>
    </row>
    <row r="1861" spans="10:12" ht="15" customHeight="1" x14ac:dyDescent="0.25">
      <c r="J1861" s="32">
        <v>44228</v>
      </c>
      <c r="K1861" s="31">
        <v>7.1428571428571397E-2</v>
      </c>
      <c r="L1861" s="31">
        <v>0.96428571428571397</v>
      </c>
    </row>
    <row r="1862" spans="10:12" ht="15" customHeight="1" x14ac:dyDescent="0.25">
      <c r="J1862" s="32">
        <v>44229</v>
      </c>
      <c r="K1862" s="31">
        <v>0.107142857142857</v>
      </c>
      <c r="L1862" s="31">
        <v>0.92857142857142905</v>
      </c>
    </row>
    <row r="1863" spans="10:12" ht="15" customHeight="1" x14ac:dyDescent="0.25">
      <c r="J1863" s="32">
        <v>44230</v>
      </c>
      <c r="K1863" s="31">
        <v>0.14285714285714299</v>
      </c>
      <c r="L1863" s="31">
        <v>0.89285714285714302</v>
      </c>
    </row>
    <row r="1864" spans="10:12" ht="15" customHeight="1" x14ac:dyDescent="0.25">
      <c r="J1864" s="32">
        <v>44231</v>
      </c>
      <c r="K1864" s="31">
        <v>0.17857142857142899</v>
      </c>
      <c r="L1864" s="31">
        <v>0.85714285714285698</v>
      </c>
    </row>
    <row r="1865" spans="10:12" ht="15" customHeight="1" x14ac:dyDescent="0.25">
      <c r="J1865" s="32">
        <v>44232</v>
      </c>
      <c r="K1865" s="31">
        <v>0.214285714285714</v>
      </c>
      <c r="L1865" s="31">
        <v>0.82142857142857095</v>
      </c>
    </row>
    <row r="1866" spans="10:12" ht="15" customHeight="1" x14ac:dyDescent="0.25">
      <c r="J1866" s="32">
        <v>44233</v>
      </c>
      <c r="K1866" s="31">
        <v>0.25</v>
      </c>
      <c r="L1866" s="31">
        <v>0.78571428571428603</v>
      </c>
    </row>
    <row r="1867" spans="10:12" ht="15" customHeight="1" x14ac:dyDescent="0.25">
      <c r="J1867" s="32">
        <v>44234</v>
      </c>
      <c r="K1867" s="31">
        <v>0.28571428571428598</v>
      </c>
      <c r="L1867" s="31">
        <v>0.75</v>
      </c>
    </row>
    <row r="1868" spans="10:12" ht="15" customHeight="1" x14ac:dyDescent="0.25">
      <c r="J1868" s="32">
        <v>44235</v>
      </c>
      <c r="K1868" s="31">
        <v>0.32142857142857101</v>
      </c>
      <c r="L1868" s="31">
        <v>0.71428571428571397</v>
      </c>
    </row>
    <row r="1869" spans="10:12" ht="15" customHeight="1" x14ac:dyDescent="0.25">
      <c r="J1869" s="32">
        <v>44236</v>
      </c>
      <c r="K1869" s="31">
        <v>0.35714285714285698</v>
      </c>
      <c r="L1869" s="31">
        <v>0.67857142857142905</v>
      </c>
    </row>
    <row r="1870" spans="10:12" ht="15" customHeight="1" x14ac:dyDescent="0.25">
      <c r="J1870" s="32">
        <v>44237</v>
      </c>
      <c r="K1870" s="31">
        <v>0.39285714285714302</v>
      </c>
      <c r="L1870" s="31">
        <v>0.64285714285714302</v>
      </c>
    </row>
    <row r="1871" spans="10:12" ht="15" customHeight="1" x14ac:dyDescent="0.25">
      <c r="J1871" s="32">
        <v>44238</v>
      </c>
      <c r="K1871" s="31">
        <v>0.42857142857142899</v>
      </c>
      <c r="L1871" s="31">
        <v>0.60714285714285698</v>
      </c>
    </row>
    <row r="1872" spans="10:12" ht="15" customHeight="1" x14ac:dyDescent="0.25">
      <c r="J1872" s="32">
        <v>44239</v>
      </c>
      <c r="K1872" s="31">
        <v>0.46428571428571402</v>
      </c>
      <c r="L1872" s="31">
        <v>0.57142857142857095</v>
      </c>
    </row>
    <row r="1873" spans="10:12" ht="15" customHeight="1" x14ac:dyDescent="0.25">
      <c r="J1873" s="32">
        <v>44240</v>
      </c>
      <c r="K1873" s="31">
        <v>0.5</v>
      </c>
      <c r="L1873" s="31">
        <v>0.53571428571428603</v>
      </c>
    </row>
    <row r="1874" spans="10:12" ht="15" customHeight="1" x14ac:dyDescent="0.25">
      <c r="J1874" s="32">
        <v>44241</v>
      </c>
      <c r="K1874" s="31">
        <v>0.53571428571428603</v>
      </c>
      <c r="L1874" s="31">
        <v>0.5</v>
      </c>
    </row>
    <row r="1875" spans="10:12" ht="15" customHeight="1" x14ac:dyDescent="0.25">
      <c r="J1875" s="32">
        <v>44242</v>
      </c>
      <c r="K1875" s="31">
        <v>0.57142857142857095</v>
      </c>
      <c r="L1875" s="31">
        <v>0.46428571428571402</v>
      </c>
    </row>
    <row r="1876" spans="10:12" ht="15" customHeight="1" x14ac:dyDescent="0.25">
      <c r="J1876" s="32">
        <v>44243</v>
      </c>
      <c r="K1876" s="31">
        <v>0.60714285714285698</v>
      </c>
      <c r="L1876" s="31">
        <v>0.42857142857142899</v>
      </c>
    </row>
    <row r="1877" spans="10:12" ht="15" customHeight="1" x14ac:dyDescent="0.25">
      <c r="J1877" s="32">
        <v>44244</v>
      </c>
      <c r="K1877" s="31">
        <v>0.64285714285714302</v>
      </c>
      <c r="L1877" s="31">
        <v>0.39285714285714302</v>
      </c>
    </row>
    <row r="1878" spans="10:12" ht="15" customHeight="1" x14ac:dyDescent="0.25">
      <c r="J1878" s="32">
        <v>44245</v>
      </c>
      <c r="K1878" s="31">
        <v>0.67857142857142905</v>
      </c>
      <c r="L1878" s="31">
        <v>0.35714285714285698</v>
      </c>
    </row>
    <row r="1879" spans="10:12" ht="15" customHeight="1" x14ac:dyDescent="0.25">
      <c r="J1879" s="32">
        <v>44246</v>
      </c>
      <c r="K1879" s="31">
        <v>0.71428571428571397</v>
      </c>
      <c r="L1879" s="31">
        <v>0.32142857142857101</v>
      </c>
    </row>
    <row r="1880" spans="10:12" ht="15" customHeight="1" x14ac:dyDescent="0.25">
      <c r="J1880" s="32">
        <v>44247</v>
      </c>
      <c r="K1880" s="31">
        <v>0.75</v>
      </c>
      <c r="L1880" s="31">
        <v>0.28571428571428598</v>
      </c>
    </row>
    <row r="1881" spans="10:12" ht="15" customHeight="1" x14ac:dyDescent="0.25">
      <c r="J1881" s="32">
        <v>44248</v>
      </c>
      <c r="K1881" s="31">
        <v>0.78571428571428603</v>
      </c>
      <c r="L1881" s="31">
        <v>0.25</v>
      </c>
    </row>
    <row r="1882" spans="10:12" ht="15" customHeight="1" x14ac:dyDescent="0.25">
      <c r="J1882" s="32">
        <v>44249</v>
      </c>
      <c r="K1882" s="31">
        <v>0.82142857142857095</v>
      </c>
      <c r="L1882" s="31">
        <v>0.214285714285714</v>
      </c>
    </row>
    <row r="1883" spans="10:12" ht="15" customHeight="1" x14ac:dyDescent="0.25">
      <c r="J1883" s="32">
        <v>44250</v>
      </c>
      <c r="K1883" s="31">
        <v>0.85714285714285698</v>
      </c>
      <c r="L1883" s="31">
        <v>0.17857142857142899</v>
      </c>
    </row>
    <row r="1884" spans="10:12" ht="15" customHeight="1" x14ac:dyDescent="0.25">
      <c r="J1884" s="32">
        <v>44251</v>
      </c>
      <c r="K1884" s="31">
        <v>0.89285714285714302</v>
      </c>
      <c r="L1884" s="31">
        <v>0.14285714285714299</v>
      </c>
    </row>
    <row r="1885" spans="10:12" ht="15" customHeight="1" x14ac:dyDescent="0.25">
      <c r="J1885" s="32">
        <v>44252</v>
      </c>
      <c r="K1885" s="31">
        <v>0.92857142857142905</v>
      </c>
      <c r="L1885" s="31">
        <v>0.107142857142857</v>
      </c>
    </row>
    <row r="1886" spans="10:12" ht="15" customHeight="1" x14ac:dyDescent="0.25">
      <c r="J1886" s="32">
        <v>44253</v>
      </c>
      <c r="K1886" s="31">
        <v>0.96428571428571397</v>
      </c>
      <c r="L1886" s="31">
        <v>7.1428571428571397E-2</v>
      </c>
    </row>
    <row r="1887" spans="10:12" ht="15" customHeight="1" x14ac:dyDescent="0.25">
      <c r="J1887" s="32">
        <v>44254</v>
      </c>
      <c r="K1887" s="31">
        <v>1</v>
      </c>
      <c r="L1887" s="31">
        <v>3.5714285714285698E-2</v>
      </c>
    </row>
    <row r="1888" spans="10:12" ht="15" customHeight="1" x14ac:dyDescent="0.25">
      <c r="J1888" s="32">
        <v>44255</v>
      </c>
      <c r="K1888" s="31">
        <v>3.2258064516128997E-2</v>
      </c>
      <c r="L1888" s="31">
        <v>1</v>
      </c>
    </row>
    <row r="1889" spans="10:12" ht="15" customHeight="1" x14ac:dyDescent="0.25">
      <c r="J1889" s="32">
        <v>44256</v>
      </c>
      <c r="K1889" s="31">
        <v>6.4516129032258104E-2</v>
      </c>
      <c r="L1889" s="31">
        <v>0.967741935483871</v>
      </c>
    </row>
    <row r="1890" spans="10:12" ht="15" customHeight="1" x14ac:dyDescent="0.25">
      <c r="J1890" s="32">
        <v>44257</v>
      </c>
      <c r="K1890" s="31">
        <v>9.6774193548387094E-2</v>
      </c>
      <c r="L1890" s="31">
        <v>0.93548387096774199</v>
      </c>
    </row>
    <row r="1891" spans="10:12" ht="15" customHeight="1" x14ac:dyDescent="0.25">
      <c r="J1891" s="32">
        <v>44258</v>
      </c>
      <c r="K1891" s="31">
        <v>0.12903225806451599</v>
      </c>
      <c r="L1891" s="31">
        <v>0.90322580645161299</v>
      </c>
    </row>
    <row r="1892" spans="10:12" ht="15" customHeight="1" x14ac:dyDescent="0.25">
      <c r="J1892" s="32">
        <v>44259</v>
      </c>
      <c r="K1892" s="31">
        <v>0.16129032258064499</v>
      </c>
      <c r="L1892" s="31">
        <v>0.87096774193548399</v>
      </c>
    </row>
    <row r="1893" spans="10:12" ht="15" customHeight="1" x14ac:dyDescent="0.25">
      <c r="J1893" s="32">
        <v>44260</v>
      </c>
      <c r="K1893" s="31">
        <v>0.19354838709677399</v>
      </c>
      <c r="L1893" s="31">
        <v>0.83870967741935498</v>
      </c>
    </row>
    <row r="1894" spans="10:12" ht="15" customHeight="1" x14ac:dyDescent="0.25">
      <c r="J1894" s="32">
        <v>44261</v>
      </c>
      <c r="K1894" s="31">
        <v>0.225806451612903</v>
      </c>
      <c r="L1894" s="31">
        <v>0.80645161290322598</v>
      </c>
    </row>
    <row r="1895" spans="10:12" ht="15" customHeight="1" x14ac:dyDescent="0.25">
      <c r="J1895" s="32">
        <v>44262</v>
      </c>
      <c r="K1895" s="31">
        <v>0.25806451612903197</v>
      </c>
      <c r="L1895" s="31">
        <v>0.77419354838709697</v>
      </c>
    </row>
    <row r="1896" spans="10:12" ht="15" customHeight="1" x14ac:dyDescent="0.25">
      <c r="J1896" s="32">
        <v>44263</v>
      </c>
      <c r="K1896" s="31">
        <v>0.29032258064516098</v>
      </c>
      <c r="L1896" s="31">
        <v>0.74193548387096797</v>
      </c>
    </row>
    <row r="1897" spans="10:12" ht="15" customHeight="1" x14ac:dyDescent="0.25">
      <c r="J1897" s="32">
        <v>44264</v>
      </c>
      <c r="K1897" s="31">
        <v>0.32258064516128998</v>
      </c>
      <c r="L1897" s="31">
        <v>0.70967741935483897</v>
      </c>
    </row>
    <row r="1898" spans="10:12" ht="15" customHeight="1" x14ac:dyDescent="0.25">
      <c r="J1898" s="32">
        <v>44265</v>
      </c>
      <c r="K1898" s="31">
        <v>0.35483870967741898</v>
      </c>
      <c r="L1898" s="31">
        <v>0.67741935483870996</v>
      </c>
    </row>
    <row r="1899" spans="10:12" ht="15" customHeight="1" x14ac:dyDescent="0.25">
      <c r="J1899" s="32">
        <v>44266</v>
      </c>
      <c r="K1899" s="31">
        <v>0.38709677419354799</v>
      </c>
      <c r="L1899" s="31">
        <v>0.64516129032258096</v>
      </c>
    </row>
    <row r="1900" spans="10:12" ht="15" customHeight="1" x14ac:dyDescent="0.25">
      <c r="J1900" s="32">
        <v>44267</v>
      </c>
      <c r="K1900" s="31">
        <v>0.41935483870967699</v>
      </c>
      <c r="L1900" s="31">
        <v>0.61290322580645196</v>
      </c>
    </row>
    <row r="1901" spans="10:12" ht="15" customHeight="1" x14ac:dyDescent="0.25">
      <c r="J1901" s="32">
        <v>44268</v>
      </c>
      <c r="K1901" s="31">
        <v>0.45161290322580599</v>
      </c>
      <c r="L1901" s="31">
        <v>0.58064516129032295</v>
      </c>
    </row>
    <row r="1902" spans="10:12" ht="15" customHeight="1" x14ac:dyDescent="0.25">
      <c r="J1902" s="32">
        <v>44269</v>
      </c>
      <c r="K1902" s="31">
        <v>0.483870967741935</v>
      </c>
      <c r="L1902" s="31">
        <v>0.54838709677419395</v>
      </c>
    </row>
    <row r="1903" spans="10:12" ht="15" customHeight="1" x14ac:dyDescent="0.25">
      <c r="J1903" s="32">
        <v>44270</v>
      </c>
      <c r="K1903" s="31">
        <v>0.51612903225806495</v>
      </c>
      <c r="L1903" s="31">
        <v>0.51612903225806495</v>
      </c>
    </row>
    <row r="1904" spans="10:12" ht="15" customHeight="1" x14ac:dyDescent="0.25">
      <c r="J1904" s="32">
        <v>44271</v>
      </c>
      <c r="K1904" s="31">
        <v>0.54838709677419395</v>
      </c>
      <c r="L1904" s="31">
        <v>0.483870967741935</v>
      </c>
    </row>
    <row r="1905" spans="10:12" ht="15" customHeight="1" x14ac:dyDescent="0.25">
      <c r="J1905" s="32">
        <v>44272</v>
      </c>
      <c r="K1905" s="31">
        <v>0.58064516129032295</v>
      </c>
      <c r="L1905" s="31">
        <v>0.45161290322580599</v>
      </c>
    </row>
    <row r="1906" spans="10:12" ht="15" customHeight="1" x14ac:dyDescent="0.25">
      <c r="J1906" s="32">
        <v>44273</v>
      </c>
      <c r="K1906" s="31">
        <v>0.61290322580645196</v>
      </c>
      <c r="L1906" s="31">
        <v>0.41935483870967699</v>
      </c>
    </row>
    <row r="1907" spans="10:12" ht="15" customHeight="1" x14ac:dyDescent="0.25">
      <c r="J1907" s="32">
        <v>44274</v>
      </c>
      <c r="K1907" s="31">
        <v>0.64516129032258096</v>
      </c>
      <c r="L1907" s="31">
        <v>0.38709677419354799</v>
      </c>
    </row>
    <row r="1908" spans="10:12" ht="15" customHeight="1" x14ac:dyDescent="0.25">
      <c r="J1908" s="32">
        <v>44275</v>
      </c>
      <c r="K1908" s="31">
        <v>0.67741935483870996</v>
      </c>
      <c r="L1908" s="31">
        <v>0.35483870967741898</v>
      </c>
    </row>
    <row r="1909" spans="10:12" ht="15" customHeight="1" x14ac:dyDescent="0.25">
      <c r="J1909" s="32">
        <v>44276</v>
      </c>
      <c r="K1909" s="31">
        <v>0.70967741935483897</v>
      </c>
      <c r="L1909" s="31">
        <v>0.32258064516128998</v>
      </c>
    </row>
    <row r="1910" spans="10:12" ht="15" customHeight="1" x14ac:dyDescent="0.25">
      <c r="J1910" s="32">
        <v>44277</v>
      </c>
      <c r="K1910" s="31">
        <v>0.74193548387096797</v>
      </c>
      <c r="L1910" s="31">
        <v>0.29032258064516098</v>
      </c>
    </row>
    <row r="1911" spans="10:12" ht="15" customHeight="1" x14ac:dyDescent="0.25">
      <c r="J1911" s="32">
        <v>44278</v>
      </c>
      <c r="K1911" s="31">
        <v>0.77419354838709697</v>
      </c>
      <c r="L1911" s="31">
        <v>0.25806451612903197</v>
      </c>
    </row>
    <row r="1912" spans="10:12" ht="15" customHeight="1" x14ac:dyDescent="0.25">
      <c r="J1912" s="32">
        <v>44279</v>
      </c>
      <c r="K1912" s="31">
        <v>0.80645161290322598</v>
      </c>
      <c r="L1912" s="31">
        <v>0.225806451612903</v>
      </c>
    </row>
    <row r="1913" spans="10:12" ht="15" customHeight="1" x14ac:dyDescent="0.25">
      <c r="J1913" s="32">
        <v>44280</v>
      </c>
      <c r="K1913" s="31">
        <v>0.83870967741935498</v>
      </c>
      <c r="L1913" s="31">
        <v>0.19354838709677399</v>
      </c>
    </row>
    <row r="1914" spans="10:12" ht="15" customHeight="1" x14ac:dyDescent="0.25">
      <c r="J1914" s="32">
        <v>44281</v>
      </c>
      <c r="K1914" s="31">
        <v>0.87096774193548399</v>
      </c>
      <c r="L1914" s="31">
        <v>0.16129032258064499</v>
      </c>
    </row>
    <row r="1915" spans="10:12" ht="15" customHeight="1" x14ac:dyDescent="0.25">
      <c r="J1915" s="32">
        <v>44282</v>
      </c>
      <c r="K1915" s="31">
        <v>0.90322580645161299</v>
      </c>
      <c r="L1915" s="31">
        <v>0.12903225806451599</v>
      </c>
    </row>
    <row r="1916" spans="10:12" ht="15" customHeight="1" x14ac:dyDescent="0.25">
      <c r="J1916" s="32">
        <v>44283</v>
      </c>
      <c r="K1916" s="31">
        <v>0.93548387096774199</v>
      </c>
      <c r="L1916" s="31">
        <v>9.6774193548387094E-2</v>
      </c>
    </row>
    <row r="1917" spans="10:12" ht="15" customHeight="1" x14ac:dyDescent="0.25">
      <c r="J1917" s="32">
        <v>44284</v>
      </c>
      <c r="K1917" s="31">
        <v>0.967741935483871</v>
      </c>
      <c r="L1917" s="31">
        <v>6.4516129032258104E-2</v>
      </c>
    </row>
    <row r="1918" spans="10:12" ht="15" customHeight="1" x14ac:dyDescent="0.25">
      <c r="J1918" s="32">
        <v>44285</v>
      </c>
      <c r="K1918" s="31">
        <v>1</v>
      </c>
      <c r="L1918" s="31">
        <v>3.2258064516128997E-2</v>
      </c>
    </row>
    <row r="1919" spans="10:12" ht="15" customHeight="1" x14ac:dyDescent="0.25">
      <c r="J1919" s="32">
        <v>44286</v>
      </c>
      <c r="K1919" s="31">
        <v>3.3333333333333298E-2</v>
      </c>
      <c r="L1919" s="31">
        <v>1</v>
      </c>
    </row>
    <row r="1920" spans="10:12" ht="15" customHeight="1" x14ac:dyDescent="0.25">
      <c r="J1920" s="32">
        <v>44287</v>
      </c>
      <c r="K1920" s="31">
        <v>6.6666666666666693E-2</v>
      </c>
      <c r="L1920" s="31">
        <v>0.96666666666666701</v>
      </c>
    </row>
    <row r="1921" spans="10:12" ht="15" customHeight="1" x14ac:dyDescent="0.25">
      <c r="J1921" s="32">
        <v>44288</v>
      </c>
      <c r="K1921" s="31">
        <v>0.1</v>
      </c>
      <c r="L1921" s="31">
        <v>0.93333333333333302</v>
      </c>
    </row>
    <row r="1922" spans="10:12" ht="15" customHeight="1" x14ac:dyDescent="0.25">
      <c r="J1922" s="32">
        <v>44289</v>
      </c>
      <c r="K1922" s="31">
        <v>0.133333333333333</v>
      </c>
      <c r="L1922" s="31">
        <v>0.9</v>
      </c>
    </row>
    <row r="1923" spans="10:12" ht="15" customHeight="1" x14ac:dyDescent="0.25">
      <c r="J1923" s="32">
        <v>44290</v>
      </c>
      <c r="K1923" s="31">
        <v>0.16666666666666699</v>
      </c>
      <c r="L1923" s="31">
        <v>0.86666666666666703</v>
      </c>
    </row>
    <row r="1924" spans="10:12" ht="15" customHeight="1" x14ac:dyDescent="0.25">
      <c r="J1924" s="32">
        <v>44291</v>
      </c>
      <c r="K1924" s="31">
        <v>0.2</v>
      </c>
      <c r="L1924" s="31">
        <v>0.83333333333333304</v>
      </c>
    </row>
    <row r="1925" spans="10:12" ht="15" customHeight="1" x14ac:dyDescent="0.25">
      <c r="J1925" s="32">
        <v>44292</v>
      </c>
      <c r="K1925" s="31">
        <v>0.233333333333333</v>
      </c>
      <c r="L1925" s="31">
        <v>0.8</v>
      </c>
    </row>
    <row r="1926" spans="10:12" ht="15" customHeight="1" x14ac:dyDescent="0.25">
      <c r="J1926" s="32">
        <v>44293</v>
      </c>
      <c r="K1926" s="31">
        <v>0.266666666666667</v>
      </c>
      <c r="L1926" s="31">
        <v>0.76666666666666705</v>
      </c>
    </row>
    <row r="1927" spans="10:12" ht="15" customHeight="1" x14ac:dyDescent="0.25">
      <c r="J1927" s="32">
        <v>44294</v>
      </c>
      <c r="K1927" s="31">
        <v>0.3</v>
      </c>
      <c r="L1927" s="31">
        <v>0.73333333333333295</v>
      </c>
    </row>
    <row r="1928" spans="10:12" ht="15" customHeight="1" x14ac:dyDescent="0.25">
      <c r="J1928" s="32">
        <v>44295</v>
      </c>
      <c r="K1928" s="31">
        <v>0.33333333333333298</v>
      </c>
      <c r="L1928" s="31">
        <v>0.7</v>
      </c>
    </row>
    <row r="1929" spans="10:12" ht="15" customHeight="1" x14ac:dyDescent="0.25">
      <c r="J1929" s="32">
        <v>44296</v>
      </c>
      <c r="K1929" s="31">
        <v>0.36666666666666697</v>
      </c>
      <c r="L1929" s="31">
        <v>0.66666666666666696</v>
      </c>
    </row>
    <row r="1930" spans="10:12" ht="15" customHeight="1" x14ac:dyDescent="0.25">
      <c r="J1930" s="32">
        <v>44297</v>
      </c>
      <c r="K1930" s="31">
        <v>0.4</v>
      </c>
      <c r="L1930" s="31">
        <v>0.63333333333333297</v>
      </c>
    </row>
    <row r="1931" spans="10:12" ht="15" customHeight="1" x14ac:dyDescent="0.25">
      <c r="J1931" s="32">
        <v>44298</v>
      </c>
      <c r="K1931" s="31">
        <v>0.43333333333333302</v>
      </c>
      <c r="L1931" s="31">
        <v>0.6</v>
      </c>
    </row>
    <row r="1932" spans="10:12" ht="15" customHeight="1" x14ac:dyDescent="0.25">
      <c r="J1932" s="32">
        <v>44299</v>
      </c>
      <c r="K1932" s="31">
        <v>0.46666666666666701</v>
      </c>
      <c r="L1932" s="31">
        <v>0.56666666666666698</v>
      </c>
    </row>
    <row r="1933" spans="10:12" ht="15" customHeight="1" x14ac:dyDescent="0.25">
      <c r="J1933" s="32">
        <v>44300</v>
      </c>
      <c r="K1933" s="31">
        <v>0.5</v>
      </c>
      <c r="L1933" s="31">
        <v>0.53333333333333299</v>
      </c>
    </row>
    <row r="1934" spans="10:12" ht="15" customHeight="1" x14ac:dyDescent="0.25">
      <c r="J1934" s="32">
        <v>44301</v>
      </c>
      <c r="K1934" s="31">
        <v>0.53333333333333299</v>
      </c>
      <c r="L1934" s="31">
        <v>0.5</v>
      </c>
    </row>
    <row r="1935" spans="10:12" ht="15" customHeight="1" x14ac:dyDescent="0.25">
      <c r="J1935" s="32">
        <v>44302</v>
      </c>
      <c r="K1935" s="31">
        <v>0.56666666666666698</v>
      </c>
      <c r="L1935" s="31">
        <v>0.46666666666666701</v>
      </c>
    </row>
    <row r="1936" spans="10:12" ht="15" customHeight="1" x14ac:dyDescent="0.25">
      <c r="J1936" s="32">
        <v>44303</v>
      </c>
      <c r="K1936" s="31">
        <v>0.6</v>
      </c>
      <c r="L1936" s="31">
        <v>0.43333333333333302</v>
      </c>
    </row>
    <row r="1937" spans="10:12" ht="15" customHeight="1" x14ac:dyDescent="0.25">
      <c r="J1937" s="32">
        <v>44304</v>
      </c>
      <c r="K1937" s="31">
        <v>0.63333333333333297</v>
      </c>
      <c r="L1937" s="31">
        <v>0.4</v>
      </c>
    </row>
    <row r="1938" spans="10:12" ht="15" customHeight="1" x14ac:dyDescent="0.25">
      <c r="J1938" s="32">
        <v>44305</v>
      </c>
      <c r="K1938" s="31">
        <v>0.66666666666666696</v>
      </c>
      <c r="L1938" s="31">
        <v>0.36666666666666697</v>
      </c>
    </row>
    <row r="1939" spans="10:12" ht="15" customHeight="1" x14ac:dyDescent="0.25">
      <c r="J1939" s="32">
        <v>44306</v>
      </c>
      <c r="K1939" s="31">
        <v>0.7</v>
      </c>
      <c r="L1939" s="31">
        <v>0.33333333333333298</v>
      </c>
    </row>
    <row r="1940" spans="10:12" ht="15" customHeight="1" x14ac:dyDescent="0.25">
      <c r="J1940" s="32">
        <v>44307</v>
      </c>
      <c r="K1940" s="31">
        <v>0.73333333333333295</v>
      </c>
      <c r="L1940" s="31">
        <v>0.3</v>
      </c>
    </row>
    <row r="1941" spans="10:12" ht="15" customHeight="1" x14ac:dyDescent="0.25">
      <c r="J1941" s="32">
        <v>44308</v>
      </c>
      <c r="K1941" s="31">
        <v>0.76666666666666705</v>
      </c>
      <c r="L1941" s="31">
        <v>0.266666666666667</v>
      </c>
    </row>
    <row r="1942" spans="10:12" ht="15" customHeight="1" x14ac:dyDescent="0.25">
      <c r="J1942" s="32">
        <v>44309</v>
      </c>
      <c r="K1942" s="31">
        <v>0.8</v>
      </c>
      <c r="L1942" s="31">
        <v>0.233333333333333</v>
      </c>
    </row>
    <row r="1943" spans="10:12" ht="15" customHeight="1" x14ac:dyDescent="0.25">
      <c r="J1943" s="32">
        <v>44310</v>
      </c>
      <c r="K1943" s="31">
        <v>0.83333333333333304</v>
      </c>
      <c r="L1943" s="31">
        <v>0.2</v>
      </c>
    </row>
    <row r="1944" spans="10:12" ht="15" customHeight="1" x14ac:dyDescent="0.25">
      <c r="J1944" s="32">
        <v>44311</v>
      </c>
      <c r="K1944" s="31">
        <v>0.86666666666666703</v>
      </c>
      <c r="L1944" s="31">
        <v>0.16666666666666699</v>
      </c>
    </row>
    <row r="1945" spans="10:12" ht="15" customHeight="1" x14ac:dyDescent="0.25">
      <c r="J1945" s="32">
        <v>44312</v>
      </c>
      <c r="K1945" s="31">
        <v>0.9</v>
      </c>
      <c r="L1945" s="31">
        <v>0.133333333333333</v>
      </c>
    </row>
    <row r="1946" spans="10:12" ht="15" customHeight="1" x14ac:dyDescent="0.25">
      <c r="J1946" s="32">
        <v>44313</v>
      </c>
      <c r="K1946" s="31">
        <v>0.93333333333333302</v>
      </c>
      <c r="L1946" s="31">
        <v>0.1</v>
      </c>
    </row>
    <row r="1947" spans="10:12" ht="15" customHeight="1" x14ac:dyDescent="0.25">
      <c r="J1947" s="32">
        <v>44314</v>
      </c>
      <c r="K1947" s="31">
        <v>0.96666666666666701</v>
      </c>
      <c r="L1947" s="31">
        <v>6.6666666666666693E-2</v>
      </c>
    </row>
    <row r="1948" spans="10:12" ht="15" customHeight="1" x14ac:dyDescent="0.25">
      <c r="J1948" s="32">
        <v>44315</v>
      </c>
      <c r="K1948" s="31">
        <v>1</v>
      </c>
      <c r="L1948" s="31">
        <v>3.3333333333333298E-2</v>
      </c>
    </row>
    <row r="1949" spans="10:12" ht="15" customHeight="1" x14ac:dyDescent="0.25">
      <c r="J1949" s="32">
        <v>44316</v>
      </c>
      <c r="K1949" s="31">
        <v>3.2258064516128997E-2</v>
      </c>
      <c r="L1949" s="31">
        <v>1</v>
      </c>
    </row>
    <row r="1950" spans="10:12" ht="15" customHeight="1" x14ac:dyDescent="0.25">
      <c r="J1950" s="32">
        <v>44317</v>
      </c>
      <c r="K1950" s="31">
        <v>6.4516129032258104E-2</v>
      </c>
      <c r="L1950" s="31">
        <v>0.967741935483871</v>
      </c>
    </row>
    <row r="1951" spans="10:12" ht="15" customHeight="1" x14ac:dyDescent="0.25">
      <c r="J1951" s="32">
        <v>44318</v>
      </c>
      <c r="K1951" s="31">
        <v>9.6774193548387094E-2</v>
      </c>
      <c r="L1951" s="31">
        <v>0.93548387096774199</v>
      </c>
    </row>
    <row r="1952" spans="10:12" ht="15" customHeight="1" x14ac:dyDescent="0.25">
      <c r="J1952" s="32">
        <v>44319</v>
      </c>
      <c r="K1952" s="31">
        <v>0.12903225806451599</v>
      </c>
      <c r="L1952" s="31">
        <v>0.90322580645161299</v>
      </c>
    </row>
    <row r="1953" spans="10:12" ht="15" customHeight="1" x14ac:dyDescent="0.25">
      <c r="J1953" s="32">
        <v>44320</v>
      </c>
      <c r="K1953" s="31">
        <v>0.16129032258064499</v>
      </c>
      <c r="L1953" s="31">
        <v>0.87096774193548399</v>
      </c>
    </row>
    <row r="1954" spans="10:12" ht="15" customHeight="1" x14ac:dyDescent="0.25">
      <c r="J1954" s="32">
        <v>44321</v>
      </c>
      <c r="K1954" s="31">
        <v>0.19354838709677399</v>
      </c>
      <c r="L1954" s="31">
        <v>0.83870967741935498</v>
      </c>
    </row>
    <row r="1955" spans="10:12" ht="15" customHeight="1" x14ac:dyDescent="0.25">
      <c r="J1955" s="32">
        <v>44322</v>
      </c>
      <c r="K1955" s="31">
        <v>0.225806451612903</v>
      </c>
      <c r="L1955" s="31">
        <v>0.80645161290322598</v>
      </c>
    </row>
    <row r="1956" spans="10:12" ht="15" customHeight="1" x14ac:dyDescent="0.25">
      <c r="J1956" s="32">
        <v>44323</v>
      </c>
      <c r="K1956" s="31">
        <v>0.25806451612903197</v>
      </c>
      <c r="L1956" s="31">
        <v>0.77419354838709697</v>
      </c>
    </row>
    <row r="1957" spans="10:12" ht="15" customHeight="1" x14ac:dyDescent="0.25">
      <c r="J1957" s="32">
        <v>44324</v>
      </c>
      <c r="K1957" s="31">
        <v>0.29032258064516098</v>
      </c>
      <c r="L1957" s="31">
        <v>0.74193548387096797</v>
      </c>
    </row>
    <row r="1958" spans="10:12" ht="15" customHeight="1" x14ac:dyDescent="0.25">
      <c r="J1958" s="32">
        <v>44325</v>
      </c>
      <c r="K1958" s="31">
        <v>0.32258064516128998</v>
      </c>
      <c r="L1958" s="31">
        <v>0.70967741935483897</v>
      </c>
    </row>
    <row r="1959" spans="10:12" ht="15" customHeight="1" x14ac:dyDescent="0.25">
      <c r="J1959" s="32">
        <v>44326</v>
      </c>
      <c r="K1959" s="31">
        <v>0.35483870967741898</v>
      </c>
      <c r="L1959" s="31">
        <v>0.67741935483870996</v>
      </c>
    </row>
    <row r="1960" spans="10:12" ht="15" customHeight="1" x14ac:dyDescent="0.25">
      <c r="J1960" s="32">
        <v>44327</v>
      </c>
      <c r="K1960" s="31">
        <v>0.38709677419354799</v>
      </c>
      <c r="L1960" s="31">
        <v>0.64516129032258096</v>
      </c>
    </row>
    <row r="1961" spans="10:12" ht="15" customHeight="1" x14ac:dyDescent="0.25">
      <c r="J1961" s="32">
        <v>44328</v>
      </c>
      <c r="K1961" s="31">
        <v>0.41935483870967699</v>
      </c>
      <c r="L1961" s="31">
        <v>0.61290322580645196</v>
      </c>
    </row>
    <row r="1962" spans="10:12" ht="15" customHeight="1" x14ac:dyDescent="0.25">
      <c r="J1962" s="32">
        <v>44329</v>
      </c>
      <c r="K1962" s="31">
        <v>0.45161290322580599</v>
      </c>
      <c r="L1962" s="31">
        <v>0.58064516129032295</v>
      </c>
    </row>
    <row r="1963" spans="10:12" ht="15" customHeight="1" x14ac:dyDescent="0.25">
      <c r="J1963" s="32">
        <v>44330</v>
      </c>
      <c r="K1963" s="31">
        <v>0.483870967741935</v>
      </c>
      <c r="L1963" s="31">
        <v>0.54838709677419395</v>
      </c>
    </row>
    <row r="1964" spans="10:12" ht="15" customHeight="1" x14ac:dyDescent="0.25">
      <c r="J1964" s="32">
        <v>44331</v>
      </c>
      <c r="K1964" s="31">
        <v>0.51612903225806495</v>
      </c>
      <c r="L1964" s="31">
        <v>0.51612903225806495</v>
      </c>
    </row>
    <row r="1965" spans="10:12" ht="15" customHeight="1" x14ac:dyDescent="0.25">
      <c r="J1965" s="32">
        <v>44332</v>
      </c>
      <c r="K1965" s="31">
        <v>0.54838709677419395</v>
      </c>
      <c r="L1965" s="31">
        <v>0.483870967741935</v>
      </c>
    </row>
    <row r="1966" spans="10:12" ht="15" customHeight="1" x14ac:dyDescent="0.25">
      <c r="J1966" s="32">
        <v>44333</v>
      </c>
      <c r="K1966" s="31">
        <v>0.58064516129032295</v>
      </c>
      <c r="L1966" s="31">
        <v>0.45161290322580599</v>
      </c>
    </row>
    <row r="1967" spans="10:12" ht="15" customHeight="1" x14ac:dyDescent="0.25">
      <c r="J1967" s="32">
        <v>44334</v>
      </c>
      <c r="K1967" s="31">
        <v>0.61290322580645196</v>
      </c>
      <c r="L1967" s="31">
        <v>0.41935483870967699</v>
      </c>
    </row>
    <row r="1968" spans="10:12" ht="15" customHeight="1" x14ac:dyDescent="0.25">
      <c r="J1968" s="32">
        <v>44335</v>
      </c>
      <c r="K1968" s="31">
        <v>0.64516129032258096</v>
      </c>
      <c r="L1968" s="31">
        <v>0.38709677419354799</v>
      </c>
    </row>
    <row r="1969" spans="10:12" ht="15" customHeight="1" x14ac:dyDescent="0.25">
      <c r="J1969" s="32">
        <v>44336</v>
      </c>
      <c r="K1969" s="31">
        <v>0.67741935483870996</v>
      </c>
      <c r="L1969" s="31">
        <v>0.35483870967741898</v>
      </c>
    </row>
    <row r="1970" spans="10:12" ht="15" customHeight="1" x14ac:dyDescent="0.25">
      <c r="J1970" s="32">
        <v>44337</v>
      </c>
      <c r="K1970" s="31">
        <v>0.70967741935483897</v>
      </c>
      <c r="L1970" s="31">
        <v>0.32258064516128998</v>
      </c>
    </row>
    <row r="1971" spans="10:12" ht="15" customHeight="1" x14ac:dyDescent="0.25">
      <c r="J1971" s="32">
        <v>44338</v>
      </c>
      <c r="K1971" s="31">
        <v>0.74193548387096797</v>
      </c>
      <c r="L1971" s="31">
        <v>0.29032258064516098</v>
      </c>
    </row>
    <row r="1972" spans="10:12" ht="15" customHeight="1" x14ac:dyDescent="0.25">
      <c r="J1972" s="32">
        <v>44339</v>
      </c>
      <c r="K1972" s="31">
        <v>0.77419354838709697</v>
      </c>
      <c r="L1972" s="31">
        <v>0.25806451612903197</v>
      </c>
    </row>
    <row r="1973" spans="10:12" ht="15" customHeight="1" x14ac:dyDescent="0.25">
      <c r="J1973" s="32">
        <v>44340</v>
      </c>
      <c r="K1973" s="31">
        <v>0.80645161290322598</v>
      </c>
      <c r="L1973" s="31">
        <v>0.225806451612903</v>
      </c>
    </row>
    <row r="1974" spans="10:12" ht="15" customHeight="1" x14ac:dyDescent="0.25">
      <c r="J1974" s="32">
        <v>44341</v>
      </c>
      <c r="K1974" s="31">
        <v>0.83870967741935498</v>
      </c>
      <c r="L1974" s="31">
        <v>0.19354838709677399</v>
      </c>
    </row>
    <row r="1975" spans="10:12" ht="15" customHeight="1" x14ac:dyDescent="0.25">
      <c r="J1975" s="32">
        <v>44342</v>
      </c>
      <c r="K1975" s="31">
        <v>0.87096774193548399</v>
      </c>
      <c r="L1975" s="31">
        <v>0.16129032258064499</v>
      </c>
    </row>
    <row r="1976" spans="10:12" ht="15" customHeight="1" x14ac:dyDescent="0.25">
      <c r="J1976" s="32">
        <v>44343</v>
      </c>
      <c r="K1976" s="31">
        <v>0.90322580645161299</v>
      </c>
      <c r="L1976" s="31">
        <v>0.12903225806451599</v>
      </c>
    </row>
    <row r="1977" spans="10:12" ht="15" customHeight="1" x14ac:dyDescent="0.25">
      <c r="J1977" s="32">
        <v>44344</v>
      </c>
      <c r="K1977" s="31">
        <v>0.93548387096774199</v>
      </c>
      <c r="L1977" s="31">
        <v>9.6774193548387094E-2</v>
      </c>
    </row>
    <row r="1978" spans="10:12" ht="15" customHeight="1" x14ac:dyDescent="0.25">
      <c r="J1978" s="32">
        <v>44345</v>
      </c>
      <c r="K1978" s="31">
        <v>0.967741935483871</v>
      </c>
      <c r="L1978" s="31">
        <v>6.4516129032258104E-2</v>
      </c>
    </row>
    <row r="1979" spans="10:12" ht="15" customHeight="1" x14ac:dyDescent="0.25">
      <c r="J1979" s="32">
        <v>44346</v>
      </c>
      <c r="K1979" s="31">
        <v>1</v>
      </c>
      <c r="L1979" s="31">
        <v>3.2258064516128997E-2</v>
      </c>
    </row>
    <row r="1980" spans="10:12" ht="15" customHeight="1" x14ac:dyDescent="0.25">
      <c r="J1980" s="32">
        <v>44347</v>
      </c>
      <c r="K1980" s="31">
        <v>3.3333333333333298E-2</v>
      </c>
      <c r="L1980" s="31">
        <v>1</v>
      </c>
    </row>
    <row r="1981" spans="10:12" ht="15" customHeight="1" x14ac:dyDescent="0.25">
      <c r="J1981" s="32">
        <v>44348</v>
      </c>
      <c r="K1981" s="31">
        <v>6.6666666666666693E-2</v>
      </c>
      <c r="L1981" s="31">
        <v>0.96666666666666701</v>
      </c>
    </row>
    <row r="1982" spans="10:12" ht="15" customHeight="1" x14ac:dyDescent="0.25">
      <c r="J1982" s="32">
        <v>44349</v>
      </c>
      <c r="K1982" s="31">
        <v>0.1</v>
      </c>
      <c r="L1982" s="31">
        <v>0.93333333333333302</v>
      </c>
    </row>
    <row r="1983" spans="10:12" ht="15" customHeight="1" x14ac:dyDescent="0.25">
      <c r="J1983" s="32">
        <v>44350</v>
      </c>
      <c r="K1983" s="31">
        <v>0.133333333333333</v>
      </c>
      <c r="L1983" s="31">
        <v>0.9</v>
      </c>
    </row>
    <row r="1984" spans="10:12" ht="15" customHeight="1" x14ac:dyDescent="0.25">
      <c r="J1984" s="32">
        <v>44351</v>
      </c>
      <c r="K1984" s="31">
        <v>0.16666666666666699</v>
      </c>
      <c r="L1984" s="31">
        <v>0.86666666666666703</v>
      </c>
    </row>
    <row r="1985" spans="10:12" ht="15" customHeight="1" x14ac:dyDescent="0.25">
      <c r="J1985" s="32">
        <v>44352</v>
      </c>
      <c r="K1985" s="31">
        <v>0.2</v>
      </c>
      <c r="L1985" s="31">
        <v>0.83333333333333304</v>
      </c>
    </row>
    <row r="1986" spans="10:12" ht="15" customHeight="1" x14ac:dyDescent="0.25">
      <c r="J1986" s="32">
        <v>44353</v>
      </c>
      <c r="K1986" s="31">
        <v>0.233333333333333</v>
      </c>
      <c r="L1986" s="31">
        <v>0.8</v>
      </c>
    </row>
    <row r="1987" spans="10:12" ht="15" customHeight="1" x14ac:dyDescent="0.25">
      <c r="J1987" s="32">
        <v>44354</v>
      </c>
      <c r="K1987" s="31">
        <v>0.266666666666667</v>
      </c>
      <c r="L1987" s="31">
        <v>0.76666666666666705</v>
      </c>
    </row>
    <row r="1988" spans="10:12" ht="15" customHeight="1" x14ac:dyDescent="0.25">
      <c r="J1988" s="32">
        <v>44355</v>
      </c>
      <c r="K1988" s="31">
        <v>0.3</v>
      </c>
      <c r="L1988" s="31">
        <v>0.73333333333333295</v>
      </c>
    </row>
    <row r="1989" spans="10:12" ht="15" customHeight="1" x14ac:dyDescent="0.25">
      <c r="J1989" s="32">
        <v>44356</v>
      </c>
      <c r="K1989" s="31">
        <v>0.33333333333333298</v>
      </c>
      <c r="L1989" s="31">
        <v>0.7</v>
      </c>
    </row>
    <row r="1990" spans="10:12" ht="15" customHeight="1" x14ac:dyDescent="0.25">
      <c r="J1990" s="32">
        <v>44357</v>
      </c>
      <c r="K1990" s="31">
        <v>0.36666666666666697</v>
      </c>
      <c r="L1990" s="31">
        <v>0.66666666666666696</v>
      </c>
    </row>
    <row r="1991" spans="10:12" ht="15" customHeight="1" x14ac:dyDescent="0.25">
      <c r="J1991" s="32">
        <v>44358</v>
      </c>
      <c r="K1991" s="31">
        <v>0.4</v>
      </c>
      <c r="L1991" s="31">
        <v>0.63333333333333297</v>
      </c>
    </row>
    <row r="1992" spans="10:12" ht="15" customHeight="1" x14ac:dyDescent="0.25">
      <c r="J1992" s="32">
        <v>44359</v>
      </c>
      <c r="K1992" s="31">
        <v>0.43333333333333302</v>
      </c>
      <c r="L1992" s="31">
        <v>0.6</v>
      </c>
    </row>
    <row r="1993" spans="10:12" ht="15" customHeight="1" x14ac:dyDescent="0.25">
      <c r="J1993" s="32">
        <v>44360</v>
      </c>
      <c r="K1993" s="31">
        <v>0.46666666666666701</v>
      </c>
      <c r="L1993" s="31">
        <v>0.56666666666666698</v>
      </c>
    </row>
    <row r="1994" spans="10:12" ht="15" customHeight="1" x14ac:dyDescent="0.25">
      <c r="J1994" s="32">
        <v>44361</v>
      </c>
      <c r="K1994" s="31">
        <v>0.5</v>
      </c>
      <c r="L1994" s="31">
        <v>0.53333333333333299</v>
      </c>
    </row>
    <row r="1995" spans="10:12" ht="15" customHeight="1" x14ac:dyDescent="0.25">
      <c r="J1995" s="32">
        <v>44362</v>
      </c>
      <c r="K1995" s="31">
        <v>0.53333333333333299</v>
      </c>
      <c r="L1995" s="31">
        <v>0.5</v>
      </c>
    </row>
    <row r="1996" spans="10:12" ht="15" customHeight="1" x14ac:dyDescent="0.25">
      <c r="J1996" s="32">
        <v>44363</v>
      </c>
      <c r="K1996" s="31">
        <v>0.56666666666666698</v>
      </c>
      <c r="L1996" s="31">
        <v>0.46666666666666701</v>
      </c>
    </row>
    <row r="1997" spans="10:12" ht="15" customHeight="1" x14ac:dyDescent="0.25">
      <c r="J1997" s="32">
        <v>44364</v>
      </c>
      <c r="K1997" s="31">
        <v>0.6</v>
      </c>
      <c r="L1997" s="31">
        <v>0.43333333333333302</v>
      </c>
    </row>
    <row r="1998" spans="10:12" ht="15" customHeight="1" x14ac:dyDescent="0.25">
      <c r="J1998" s="32">
        <v>44365</v>
      </c>
      <c r="K1998" s="31">
        <v>0.63333333333333297</v>
      </c>
      <c r="L1998" s="31">
        <v>0.4</v>
      </c>
    </row>
    <row r="1999" spans="10:12" ht="15" customHeight="1" x14ac:dyDescent="0.25">
      <c r="J1999" s="32">
        <v>44366</v>
      </c>
      <c r="K1999" s="31">
        <v>0.66666666666666696</v>
      </c>
      <c r="L1999" s="31">
        <v>0.36666666666666697</v>
      </c>
    </row>
    <row r="2000" spans="10:12" ht="15" customHeight="1" x14ac:dyDescent="0.25">
      <c r="J2000" s="32">
        <v>44367</v>
      </c>
      <c r="K2000" s="31">
        <v>0.7</v>
      </c>
      <c r="L2000" s="31">
        <v>0.33333333333333298</v>
      </c>
    </row>
    <row r="2001" spans="10:12" ht="15" customHeight="1" x14ac:dyDescent="0.25">
      <c r="J2001" s="32">
        <v>44368</v>
      </c>
      <c r="K2001" s="31">
        <v>0.73333333333333295</v>
      </c>
      <c r="L2001" s="31">
        <v>0.3</v>
      </c>
    </row>
    <row r="2002" spans="10:12" ht="15" customHeight="1" x14ac:dyDescent="0.25">
      <c r="J2002" s="32">
        <v>44369</v>
      </c>
      <c r="K2002" s="31">
        <v>0.76666666666666705</v>
      </c>
      <c r="L2002" s="31">
        <v>0.266666666666667</v>
      </c>
    </row>
    <row r="2003" spans="10:12" ht="15" customHeight="1" x14ac:dyDescent="0.25">
      <c r="J2003" s="32">
        <v>44370</v>
      </c>
      <c r="K2003" s="31">
        <v>0.8</v>
      </c>
      <c r="L2003" s="31">
        <v>0.233333333333333</v>
      </c>
    </row>
    <row r="2004" spans="10:12" ht="15" customHeight="1" x14ac:dyDescent="0.25">
      <c r="J2004" s="32">
        <v>44371</v>
      </c>
      <c r="K2004" s="31">
        <v>0.83333333333333304</v>
      </c>
      <c r="L2004" s="31">
        <v>0.2</v>
      </c>
    </row>
    <row r="2005" spans="10:12" ht="15" customHeight="1" x14ac:dyDescent="0.25">
      <c r="J2005" s="32">
        <v>44372</v>
      </c>
      <c r="K2005" s="31">
        <v>0.86666666666666703</v>
      </c>
      <c r="L2005" s="31">
        <v>0.16666666666666699</v>
      </c>
    </row>
    <row r="2006" spans="10:12" ht="15" customHeight="1" x14ac:dyDescent="0.25">
      <c r="J2006" s="32">
        <v>44373</v>
      </c>
      <c r="K2006" s="31">
        <v>0.9</v>
      </c>
      <c r="L2006" s="31">
        <v>0.133333333333333</v>
      </c>
    </row>
    <row r="2007" spans="10:12" ht="15" customHeight="1" x14ac:dyDescent="0.25">
      <c r="J2007" s="32">
        <v>44374</v>
      </c>
      <c r="K2007" s="31">
        <v>0.93333333333333302</v>
      </c>
      <c r="L2007" s="31">
        <v>0.1</v>
      </c>
    </row>
    <row r="2008" spans="10:12" ht="15" customHeight="1" x14ac:dyDescent="0.25">
      <c r="J2008" s="32">
        <v>44375</v>
      </c>
      <c r="K2008" s="31">
        <v>0.96666666666666701</v>
      </c>
      <c r="L2008" s="31">
        <v>6.6666666666666693E-2</v>
      </c>
    </row>
    <row r="2009" spans="10:12" ht="15" customHeight="1" x14ac:dyDescent="0.25">
      <c r="J2009" s="32">
        <v>44376</v>
      </c>
      <c r="K2009" s="31">
        <v>1</v>
      </c>
      <c r="L2009" s="31">
        <v>3.3333333333333298E-2</v>
      </c>
    </row>
    <row r="2010" spans="10:12" ht="15" customHeight="1" x14ac:dyDescent="0.25">
      <c r="J2010" s="32">
        <v>44377</v>
      </c>
      <c r="K2010" s="31">
        <v>3.2258064516128997E-2</v>
      </c>
      <c r="L2010" s="31">
        <v>1</v>
      </c>
    </row>
    <row r="2011" spans="10:12" ht="15" customHeight="1" x14ac:dyDescent="0.25">
      <c r="J2011" s="32">
        <v>44378</v>
      </c>
      <c r="K2011" s="31">
        <v>6.4516129032258104E-2</v>
      </c>
      <c r="L2011" s="31">
        <v>0.967741935483871</v>
      </c>
    </row>
    <row r="2012" spans="10:12" ht="15" customHeight="1" x14ac:dyDescent="0.25">
      <c r="J2012" s="32">
        <v>44379</v>
      </c>
      <c r="K2012" s="31">
        <v>9.6774193548387094E-2</v>
      </c>
      <c r="L2012" s="31">
        <v>0.93548387096774199</v>
      </c>
    </row>
    <row r="2013" spans="10:12" ht="15" customHeight="1" x14ac:dyDescent="0.25">
      <c r="J2013" s="32">
        <v>44380</v>
      </c>
      <c r="K2013" s="31">
        <v>0.12903225806451599</v>
      </c>
      <c r="L2013" s="31">
        <v>0.90322580645161299</v>
      </c>
    </row>
    <row r="2014" spans="10:12" ht="15" customHeight="1" x14ac:dyDescent="0.25">
      <c r="J2014" s="32">
        <v>44381</v>
      </c>
      <c r="K2014" s="31">
        <v>0.16129032258064499</v>
      </c>
      <c r="L2014" s="31">
        <v>0.87096774193548399</v>
      </c>
    </row>
    <row r="2015" spans="10:12" ht="15" customHeight="1" x14ac:dyDescent="0.25">
      <c r="J2015" s="32">
        <v>44382</v>
      </c>
      <c r="K2015" s="31">
        <v>0.19354838709677399</v>
      </c>
      <c r="L2015" s="31">
        <v>0.83870967741935498</v>
      </c>
    </row>
    <row r="2016" spans="10:12" ht="15" customHeight="1" x14ac:dyDescent="0.25">
      <c r="J2016" s="32">
        <v>44383</v>
      </c>
      <c r="K2016" s="31">
        <v>0.225806451612903</v>
      </c>
      <c r="L2016" s="31">
        <v>0.80645161290322598</v>
      </c>
    </row>
    <row r="2017" spans="10:12" ht="15" customHeight="1" x14ac:dyDescent="0.25">
      <c r="J2017" s="32">
        <v>44384</v>
      </c>
      <c r="K2017" s="31">
        <v>0.25806451612903197</v>
      </c>
      <c r="L2017" s="31">
        <v>0.77419354838709697</v>
      </c>
    </row>
    <row r="2018" spans="10:12" ht="15" customHeight="1" x14ac:dyDescent="0.25">
      <c r="J2018" s="32">
        <v>44385</v>
      </c>
      <c r="K2018" s="31">
        <v>0.29032258064516098</v>
      </c>
      <c r="L2018" s="31">
        <v>0.74193548387096797</v>
      </c>
    </row>
    <row r="2019" spans="10:12" ht="15" customHeight="1" x14ac:dyDescent="0.25">
      <c r="J2019" s="32">
        <v>44386</v>
      </c>
      <c r="K2019" s="31">
        <v>0.32258064516128998</v>
      </c>
      <c r="L2019" s="31">
        <v>0.70967741935483897</v>
      </c>
    </row>
    <row r="2020" spans="10:12" ht="15" customHeight="1" x14ac:dyDescent="0.25">
      <c r="J2020" s="32">
        <v>44387</v>
      </c>
      <c r="K2020" s="31">
        <v>0.35483870967741898</v>
      </c>
      <c r="L2020" s="31">
        <v>0.67741935483870996</v>
      </c>
    </row>
    <row r="2021" spans="10:12" ht="15" customHeight="1" x14ac:dyDescent="0.25">
      <c r="J2021" s="32">
        <v>44388</v>
      </c>
      <c r="K2021" s="31">
        <v>0.38709677419354799</v>
      </c>
      <c r="L2021" s="31">
        <v>0.64516129032258096</v>
      </c>
    </row>
    <row r="2022" spans="10:12" ht="15" customHeight="1" x14ac:dyDescent="0.25">
      <c r="J2022" s="32">
        <v>44389</v>
      </c>
      <c r="K2022" s="31">
        <v>0.41935483870967699</v>
      </c>
      <c r="L2022" s="31">
        <v>0.61290322580645196</v>
      </c>
    </row>
    <row r="2023" spans="10:12" ht="15" customHeight="1" x14ac:dyDescent="0.25">
      <c r="J2023" s="32">
        <v>44390</v>
      </c>
      <c r="K2023" s="31">
        <v>0.45161290322580599</v>
      </c>
      <c r="L2023" s="31">
        <v>0.58064516129032295</v>
      </c>
    </row>
    <row r="2024" spans="10:12" ht="15" customHeight="1" x14ac:dyDescent="0.25">
      <c r="J2024" s="32">
        <v>44391</v>
      </c>
      <c r="K2024" s="31">
        <v>0.483870967741935</v>
      </c>
      <c r="L2024" s="31">
        <v>0.54838709677419395</v>
      </c>
    </row>
    <row r="2025" spans="10:12" ht="15" customHeight="1" x14ac:dyDescent="0.25">
      <c r="J2025" s="32">
        <v>44392</v>
      </c>
      <c r="K2025" s="31">
        <v>0.51612903225806495</v>
      </c>
      <c r="L2025" s="31">
        <v>0.51612903225806495</v>
      </c>
    </row>
    <row r="2026" spans="10:12" ht="15" customHeight="1" x14ac:dyDescent="0.25">
      <c r="J2026" s="32">
        <v>44393</v>
      </c>
      <c r="K2026" s="31">
        <v>0.54838709677419395</v>
      </c>
      <c r="L2026" s="31">
        <v>0.483870967741935</v>
      </c>
    </row>
    <row r="2027" spans="10:12" ht="15" customHeight="1" x14ac:dyDescent="0.25">
      <c r="J2027" s="32">
        <v>44394</v>
      </c>
      <c r="K2027" s="31">
        <v>0.58064516129032295</v>
      </c>
      <c r="L2027" s="31">
        <v>0.45161290322580599</v>
      </c>
    </row>
    <row r="2028" spans="10:12" ht="15" customHeight="1" x14ac:dyDescent="0.25">
      <c r="J2028" s="32">
        <v>44395</v>
      </c>
      <c r="K2028" s="31">
        <v>0.61290322580645196</v>
      </c>
      <c r="L2028" s="31">
        <v>0.41935483870967699</v>
      </c>
    </row>
    <row r="2029" spans="10:12" ht="15" customHeight="1" x14ac:dyDescent="0.25">
      <c r="J2029" s="32">
        <v>44396</v>
      </c>
      <c r="K2029" s="31">
        <v>0.64516129032258096</v>
      </c>
      <c r="L2029" s="31">
        <v>0.38709677419354799</v>
      </c>
    </row>
    <row r="2030" spans="10:12" ht="15" customHeight="1" x14ac:dyDescent="0.25">
      <c r="J2030" s="32">
        <v>44397</v>
      </c>
      <c r="K2030" s="31">
        <v>0.67741935483870996</v>
      </c>
      <c r="L2030" s="31">
        <v>0.35483870967741898</v>
      </c>
    </row>
    <row r="2031" spans="10:12" ht="15" customHeight="1" x14ac:dyDescent="0.25">
      <c r="J2031" s="32">
        <v>44398</v>
      </c>
      <c r="K2031" s="31">
        <v>0.70967741935483897</v>
      </c>
      <c r="L2031" s="31">
        <v>0.32258064516128998</v>
      </c>
    </row>
    <row r="2032" spans="10:12" ht="15" customHeight="1" x14ac:dyDescent="0.25">
      <c r="J2032" s="32">
        <v>44399</v>
      </c>
      <c r="K2032" s="31">
        <v>0.74193548387096797</v>
      </c>
      <c r="L2032" s="31">
        <v>0.29032258064516098</v>
      </c>
    </row>
    <row r="2033" spans="10:12" ht="15" customHeight="1" x14ac:dyDescent="0.25">
      <c r="J2033" s="32">
        <v>44400</v>
      </c>
      <c r="K2033" s="31">
        <v>0.77419354838709697</v>
      </c>
      <c r="L2033" s="31">
        <v>0.25806451612903197</v>
      </c>
    </row>
    <row r="2034" spans="10:12" ht="15" customHeight="1" x14ac:dyDescent="0.25">
      <c r="J2034" s="32">
        <v>44401</v>
      </c>
      <c r="K2034" s="31">
        <v>0.80645161290322598</v>
      </c>
      <c r="L2034" s="31">
        <v>0.225806451612903</v>
      </c>
    </row>
    <row r="2035" spans="10:12" ht="15" customHeight="1" x14ac:dyDescent="0.25">
      <c r="J2035" s="32">
        <v>44402</v>
      </c>
      <c r="K2035" s="31">
        <v>0.83870967741935498</v>
      </c>
      <c r="L2035" s="31">
        <v>0.19354838709677399</v>
      </c>
    </row>
    <row r="2036" spans="10:12" ht="15" customHeight="1" x14ac:dyDescent="0.25">
      <c r="J2036" s="32">
        <v>44403</v>
      </c>
      <c r="K2036" s="31">
        <v>0.87096774193548399</v>
      </c>
      <c r="L2036" s="31">
        <v>0.16129032258064499</v>
      </c>
    </row>
    <row r="2037" spans="10:12" ht="15" customHeight="1" x14ac:dyDescent="0.25">
      <c r="J2037" s="32">
        <v>44404</v>
      </c>
      <c r="K2037" s="31">
        <v>0.90322580645161299</v>
      </c>
      <c r="L2037" s="31">
        <v>0.12903225806451599</v>
      </c>
    </row>
    <row r="2038" spans="10:12" ht="15" customHeight="1" x14ac:dyDescent="0.25">
      <c r="J2038" s="32">
        <v>44405</v>
      </c>
      <c r="K2038" s="31">
        <v>0.93548387096774199</v>
      </c>
      <c r="L2038" s="31">
        <v>9.6774193548387094E-2</v>
      </c>
    </row>
    <row r="2039" spans="10:12" ht="15" customHeight="1" x14ac:dyDescent="0.25">
      <c r="J2039" s="32">
        <v>44406</v>
      </c>
      <c r="K2039" s="31">
        <v>0.967741935483871</v>
      </c>
      <c r="L2039" s="31">
        <v>6.4516129032258104E-2</v>
      </c>
    </row>
    <row r="2040" spans="10:12" ht="15" customHeight="1" x14ac:dyDescent="0.25">
      <c r="J2040" s="32">
        <v>44407</v>
      </c>
      <c r="K2040" s="31">
        <v>1</v>
      </c>
      <c r="L2040" s="31">
        <v>3.2258064516128997E-2</v>
      </c>
    </row>
    <row r="2041" spans="10:12" ht="15" customHeight="1" x14ac:dyDescent="0.25">
      <c r="J2041" s="32">
        <v>44408</v>
      </c>
      <c r="K2041" s="31">
        <v>3.2258064516128997E-2</v>
      </c>
      <c r="L2041" s="31">
        <v>1</v>
      </c>
    </row>
    <row r="2042" spans="10:12" ht="15" customHeight="1" x14ac:dyDescent="0.25">
      <c r="J2042" s="32">
        <v>44409</v>
      </c>
      <c r="K2042" s="31">
        <v>6.4516129032258104E-2</v>
      </c>
      <c r="L2042" s="31">
        <v>0.967741935483871</v>
      </c>
    </row>
    <row r="2043" spans="10:12" ht="15" customHeight="1" x14ac:dyDescent="0.25">
      <c r="J2043" s="32">
        <v>44410</v>
      </c>
      <c r="K2043" s="31">
        <v>9.6774193548387094E-2</v>
      </c>
      <c r="L2043" s="31">
        <v>0.93548387096774199</v>
      </c>
    </row>
    <row r="2044" spans="10:12" ht="15" customHeight="1" x14ac:dyDescent="0.25">
      <c r="J2044" s="32">
        <v>44411</v>
      </c>
      <c r="K2044" s="31">
        <v>0.12903225806451599</v>
      </c>
      <c r="L2044" s="31">
        <v>0.90322580645161299</v>
      </c>
    </row>
    <row r="2045" spans="10:12" ht="15" customHeight="1" x14ac:dyDescent="0.25">
      <c r="J2045" s="32">
        <v>44412</v>
      </c>
      <c r="K2045" s="31">
        <v>0.16129032258064499</v>
      </c>
      <c r="L2045" s="31">
        <v>0.87096774193548399</v>
      </c>
    </row>
    <row r="2046" spans="10:12" ht="15" customHeight="1" x14ac:dyDescent="0.25">
      <c r="J2046" s="32">
        <v>44413</v>
      </c>
      <c r="K2046" s="31">
        <v>0.19354838709677399</v>
      </c>
      <c r="L2046" s="31">
        <v>0.83870967741935498</v>
      </c>
    </row>
    <row r="2047" spans="10:12" ht="15" customHeight="1" x14ac:dyDescent="0.25">
      <c r="J2047" s="32">
        <v>44414</v>
      </c>
      <c r="K2047" s="31">
        <v>0.225806451612903</v>
      </c>
      <c r="L2047" s="31">
        <v>0.80645161290322598</v>
      </c>
    </row>
    <row r="2048" spans="10:12" ht="15" customHeight="1" x14ac:dyDescent="0.25">
      <c r="J2048" s="32">
        <v>44415</v>
      </c>
      <c r="K2048" s="31">
        <v>0.25806451612903197</v>
      </c>
      <c r="L2048" s="31">
        <v>0.77419354838709697</v>
      </c>
    </row>
    <row r="2049" spans="10:12" ht="15" customHeight="1" x14ac:dyDescent="0.25">
      <c r="J2049" s="32">
        <v>44416</v>
      </c>
      <c r="K2049" s="31">
        <v>0.29032258064516098</v>
      </c>
      <c r="L2049" s="31">
        <v>0.74193548387096797</v>
      </c>
    </row>
    <row r="2050" spans="10:12" ht="15" customHeight="1" x14ac:dyDescent="0.25">
      <c r="J2050" s="32">
        <v>44417</v>
      </c>
      <c r="K2050" s="31">
        <v>0.32258064516128998</v>
      </c>
      <c r="L2050" s="31">
        <v>0.70967741935483897</v>
      </c>
    </row>
    <row r="2051" spans="10:12" ht="15" customHeight="1" x14ac:dyDescent="0.25">
      <c r="J2051" s="32">
        <v>44418</v>
      </c>
      <c r="K2051" s="31">
        <v>0.35483870967741898</v>
      </c>
      <c r="L2051" s="31">
        <v>0.67741935483870996</v>
      </c>
    </row>
    <row r="2052" spans="10:12" ht="15" customHeight="1" x14ac:dyDescent="0.25">
      <c r="J2052" s="32">
        <v>44419</v>
      </c>
      <c r="K2052" s="31">
        <v>0.38709677419354799</v>
      </c>
      <c r="L2052" s="31">
        <v>0.64516129032258096</v>
      </c>
    </row>
    <row r="2053" spans="10:12" ht="15" customHeight="1" x14ac:dyDescent="0.25">
      <c r="J2053" s="32">
        <v>44420</v>
      </c>
      <c r="K2053" s="31">
        <v>0.41935483870967699</v>
      </c>
      <c r="L2053" s="31">
        <v>0.61290322580645196</v>
      </c>
    </row>
    <row r="2054" spans="10:12" ht="15" customHeight="1" x14ac:dyDescent="0.25">
      <c r="J2054" s="32">
        <v>44421</v>
      </c>
      <c r="K2054" s="31">
        <v>0.45161290322580599</v>
      </c>
      <c r="L2054" s="31">
        <v>0.58064516129032295</v>
      </c>
    </row>
    <row r="2055" spans="10:12" ht="15" customHeight="1" x14ac:dyDescent="0.25">
      <c r="J2055" s="32">
        <v>44422</v>
      </c>
      <c r="K2055" s="31">
        <v>0.483870967741935</v>
      </c>
      <c r="L2055" s="31">
        <v>0.54838709677419395</v>
      </c>
    </row>
    <row r="2056" spans="10:12" ht="15" customHeight="1" x14ac:dyDescent="0.25">
      <c r="J2056" s="32">
        <v>44423</v>
      </c>
      <c r="K2056" s="31">
        <v>0.51612903225806495</v>
      </c>
      <c r="L2056" s="31">
        <v>0.51612903225806495</v>
      </c>
    </row>
    <row r="2057" spans="10:12" ht="15" customHeight="1" x14ac:dyDescent="0.25">
      <c r="J2057" s="32">
        <v>44424</v>
      </c>
      <c r="K2057" s="31">
        <v>0.54838709677419395</v>
      </c>
      <c r="L2057" s="31">
        <v>0.483870967741935</v>
      </c>
    </row>
    <row r="2058" spans="10:12" ht="15" customHeight="1" x14ac:dyDescent="0.25">
      <c r="J2058" s="32">
        <v>44425</v>
      </c>
      <c r="K2058" s="31">
        <v>0.58064516129032295</v>
      </c>
      <c r="L2058" s="31">
        <v>0.45161290322580599</v>
      </c>
    </row>
    <row r="2059" spans="10:12" ht="15" customHeight="1" x14ac:dyDescent="0.25">
      <c r="J2059" s="32">
        <v>44426</v>
      </c>
      <c r="K2059" s="31">
        <v>0.61290322580645196</v>
      </c>
      <c r="L2059" s="31">
        <v>0.41935483870967699</v>
      </c>
    </row>
    <row r="2060" spans="10:12" ht="15" customHeight="1" x14ac:dyDescent="0.25">
      <c r="J2060" s="32">
        <v>44427</v>
      </c>
      <c r="K2060" s="31">
        <v>0.64516129032258096</v>
      </c>
      <c r="L2060" s="31">
        <v>0.38709677419354799</v>
      </c>
    </row>
    <row r="2061" spans="10:12" ht="15" customHeight="1" x14ac:dyDescent="0.25">
      <c r="J2061" s="32">
        <v>44428</v>
      </c>
      <c r="K2061" s="31">
        <v>0.67741935483870996</v>
      </c>
      <c r="L2061" s="31">
        <v>0.35483870967741898</v>
      </c>
    </row>
    <row r="2062" spans="10:12" ht="15" customHeight="1" x14ac:dyDescent="0.25">
      <c r="J2062" s="32">
        <v>44429</v>
      </c>
      <c r="K2062" s="31">
        <v>0.70967741935483897</v>
      </c>
      <c r="L2062" s="31">
        <v>0.32258064516128998</v>
      </c>
    </row>
    <row r="2063" spans="10:12" ht="15" customHeight="1" x14ac:dyDescent="0.25">
      <c r="J2063" s="32">
        <v>44430</v>
      </c>
      <c r="K2063" s="31">
        <v>0.74193548387096797</v>
      </c>
      <c r="L2063" s="31">
        <v>0.29032258064516098</v>
      </c>
    </row>
    <row r="2064" spans="10:12" ht="15" customHeight="1" x14ac:dyDescent="0.25">
      <c r="J2064" s="32">
        <v>44431</v>
      </c>
      <c r="K2064" s="31">
        <v>0.77419354838709697</v>
      </c>
      <c r="L2064" s="31">
        <v>0.25806451612903197</v>
      </c>
    </row>
    <row r="2065" spans="10:12" ht="15" customHeight="1" x14ac:dyDescent="0.25">
      <c r="J2065" s="32">
        <v>44432</v>
      </c>
      <c r="K2065" s="31">
        <v>0.80645161290322598</v>
      </c>
      <c r="L2065" s="31">
        <v>0.225806451612903</v>
      </c>
    </row>
    <row r="2066" spans="10:12" ht="15" customHeight="1" x14ac:dyDescent="0.25">
      <c r="J2066" s="32">
        <v>44433</v>
      </c>
      <c r="K2066" s="31">
        <v>0.83870967741935498</v>
      </c>
      <c r="L2066" s="31">
        <v>0.19354838709677399</v>
      </c>
    </row>
    <row r="2067" spans="10:12" ht="15" customHeight="1" x14ac:dyDescent="0.25">
      <c r="J2067" s="32">
        <v>44434</v>
      </c>
      <c r="K2067" s="31">
        <v>0.87096774193548399</v>
      </c>
      <c r="L2067" s="31">
        <v>0.16129032258064499</v>
      </c>
    </row>
    <row r="2068" spans="10:12" ht="15" customHeight="1" x14ac:dyDescent="0.25">
      <c r="J2068" s="32">
        <v>44435</v>
      </c>
      <c r="K2068" s="31">
        <v>0.90322580645161299</v>
      </c>
      <c r="L2068" s="31">
        <v>0.12903225806451599</v>
      </c>
    </row>
    <row r="2069" spans="10:12" ht="15" customHeight="1" x14ac:dyDescent="0.25">
      <c r="J2069" s="32">
        <v>44436</v>
      </c>
      <c r="K2069" s="31">
        <v>0.93548387096774199</v>
      </c>
      <c r="L2069" s="31">
        <v>9.6774193548387094E-2</v>
      </c>
    </row>
    <row r="2070" spans="10:12" ht="15" customHeight="1" x14ac:dyDescent="0.25">
      <c r="J2070" s="32">
        <v>44437</v>
      </c>
      <c r="K2070" s="31">
        <v>0.967741935483871</v>
      </c>
      <c r="L2070" s="31">
        <v>6.4516129032258104E-2</v>
      </c>
    </row>
    <row r="2071" spans="10:12" ht="15" customHeight="1" x14ac:dyDescent="0.25">
      <c r="J2071" s="32">
        <v>44438</v>
      </c>
      <c r="K2071" s="31">
        <v>1</v>
      </c>
      <c r="L2071" s="31">
        <v>3.2258064516128997E-2</v>
      </c>
    </row>
    <row r="2072" spans="10:12" ht="15" customHeight="1" x14ac:dyDescent="0.25">
      <c r="J2072" s="32">
        <v>44439</v>
      </c>
      <c r="K2072" s="31">
        <v>3.3333333333333298E-2</v>
      </c>
      <c r="L2072" s="31">
        <v>1</v>
      </c>
    </row>
    <row r="2073" spans="10:12" ht="15" customHeight="1" x14ac:dyDescent="0.25">
      <c r="J2073" s="32">
        <v>44440</v>
      </c>
      <c r="K2073" s="31">
        <v>6.6666666666666693E-2</v>
      </c>
      <c r="L2073" s="31">
        <v>0.96666666666666701</v>
      </c>
    </row>
    <row r="2074" spans="10:12" ht="15" customHeight="1" x14ac:dyDescent="0.25">
      <c r="J2074" s="32">
        <v>44441</v>
      </c>
      <c r="K2074" s="31">
        <v>0.1</v>
      </c>
      <c r="L2074" s="31">
        <v>0.93333333333333302</v>
      </c>
    </row>
    <row r="2075" spans="10:12" ht="15" customHeight="1" x14ac:dyDescent="0.25">
      <c r="J2075" s="32">
        <v>44442</v>
      </c>
      <c r="K2075" s="31">
        <v>0.133333333333333</v>
      </c>
      <c r="L2075" s="31">
        <v>0.9</v>
      </c>
    </row>
    <row r="2076" spans="10:12" ht="15" customHeight="1" x14ac:dyDescent="0.25">
      <c r="J2076" s="32">
        <v>44443</v>
      </c>
      <c r="K2076" s="31">
        <v>0.16666666666666699</v>
      </c>
      <c r="L2076" s="31">
        <v>0.86666666666666703</v>
      </c>
    </row>
    <row r="2077" spans="10:12" ht="15" customHeight="1" x14ac:dyDescent="0.25">
      <c r="J2077" s="32">
        <v>44444</v>
      </c>
      <c r="K2077" s="31">
        <v>0.2</v>
      </c>
      <c r="L2077" s="31">
        <v>0.83333333333333304</v>
      </c>
    </row>
    <row r="2078" spans="10:12" ht="15" customHeight="1" x14ac:dyDescent="0.25">
      <c r="J2078" s="32">
        <v>44445</v>
      </c>
      <c r="K2078" s="31">
        <v>0.233333333333333</v>
      </c>
      <c r="L2078" s="31">
        <v>0.8</v>
      </c>
    </row>
    <row r="2079" spans="10:12" ht="15" customHeight="1" x14ac:dyDescent="0.25">
      <c r="J2079" s="32">
        <v>44446</v>
      </c>
      <c r="K2079" s="31">
        <v>0.266666666666667</v>
      </c>
      <c r="L2079" s="31">
        <v>0.76666666666666705</v>
      </c>
    </row>
    <row r="2080" spans="10:12" ht="15" customHeight="1" x14ac:dyDescent="0.25">
      <c r="J2080" s="32">
        <v>44447</v>
      </c>
      <c r="K2080" s="31">
        <v>0.3</v>
      </c>
      <c r="L2080" s="31">
        <v>0.73333333333333295</v>
      </c>
    </row>
    <row r="2081" spans="10:12" ht="15" customHeight="1" x14ac:dyDescent="0.25">
      <c r="J2081" s="32">
        <v>44448</v>
      </c>
      <c r="K2081" s="31">
        <v>0.33333333333333298</v>
      </c>
      <c r="L2081" s="31">
        <v>0.7</v>
      </c>
    </row>
    <row r="2082" spans="10:12" ht="15" customHeight="1" x14ac:dyDescent="0.25">
      <c r="J2082" s="32">
        <v>44449</v>
      </c>
      <c r="K2082" s="31">
        <v>0.36666666666666697</v>
      </c>
      <c r="L2082" s="31">
        <v>0.66666666666666696</v>
      </c>
    </row>
    <row r="2083" spans="10:12" ht="15" customHeight="1" x14ac:dyDescent="0.25">
      <c r="J2083" s="32">
        <v>44450</v>
      </c>
      <c r="K2083" s="31">
        <v>0.4</v>
      </c>
      <c r="L2083" s="31">
        <v>0.63333333333333297</v>
      </c>
    </row>
    <row r="2084" spans="10:12" ht="15" customHeight="1" x14ac:dyDescent="0.25">
      <c r="J2084" s="32">
        <v>44451</v>
      </c>
      <c r="K2084" s="31">
        <v>0.43333333333333302</v>
      </c>
      <c r="L2084" s="31">
        <v>0.6</v>
      </c>
    </row>
    <row r="2085" spans="10:12" ht="15" customHeight="1" x14ac:dyDescent="0.25">
      <c r="J2085" s="32">
        <v>44452</v>
      </c>
      <c r="K2085" s="31">
        <v>0.46666666666666701</v>
      </c>
      <c r="L2085" s="31">
        <v>0.56666666666666698</v>
      </c>
    </row>
    <row r="2086" spans="10:12" ht="15" customHeight="1" x14ac:dyDescent="0.25">
      <c r="J2086" s="32">
        <v>44453</v>
      </c>
      <c r="K2086" s="31">
        <v>0.5</v>
      </c>
      <c r="L2086" s="31">
        <v>0.53333333333333299</v>
      </c>
    </row>
    <row r="2087" spans="10:12" ht="15" customHeight="1" x14ac:dyDescent="0.25">
      <c r="J2087" s="32">
        <v>44454</v>
      </c>
      <c r="K2087" s="31">
        <v>0.53333333333333299</v>
      </c>
      <c r="L2087" s="31">
        <v>0.5</v>
      </c>
    </row>
    <row r="2088" spans="10:12" ht="15" customHeight="1" x14ac:dyDescent="0.25">
      <c r="J2088" s="32">
        <v>44455</v>
      </c>
      <c r="K2088" s="31">
        <v>0.56666666666666698</v>
      </c>
      <c r="L2088" s="31">
        <v>0.46666666666666701</v>
      </c>
    </row>
    <row r="2089" spans="10:12" ht="15" customHeight="1" x14ac:dyDescent="0.25">
      <c r="J2089" s="32">
        <v>44456</v>
      </c>
      <c r="K2089" s="31">
        <v>0.6</v>
      </c>
      <c r="L2089" s="31">
        <v>0.43333333333333302</v>
      </c>
    </row>
    <row r="2090" spans="10:12" ht="15" customHeight="1" x14ac:dyDescent="0.25">
      <c r="J2090" s="32">
        <v>44457</v>
      </c>
      <c r="K2090" s="31">
        <v>0.63333333333333297</v>
      </c>
      <c r="L2090" s="31">
        <v>0.4</v>
      </c>
    </row>
    <row r="2091" spans="10:12" ht="15" customHeight="1" x14ac:dyDescent="0.25">
      <c r="J2091" s="32">
        <v>44458</v>
      </c>
      <c r="K2091" s="31">
        <v>0.66666666666666696</v>
      </c>
      <c r="L2091" s="31">
        <v>0.36666666666666697</v>
      </c>
    </row>
    <row r="2092" spans="10:12" ht="15" customHeight="1" x14ac:dyDescent="0.25">
      <c r="J2092" s="32">
        <v>44459</v>
      </c>
      <c r="K2092" s="31">
        <v>0.7</v>
      </c>
      <c r="L2092" s="31">
        <v>0.33333333333333298</v>
      </c>
    </row>
    <row r="2093" spans="10:12" ht="15" customHeight="1" x14ac:dyDescent="0.25">
      <c r="J2093" s="32">
        <v>44460</v>
      </c>
      <c r="K2093" s="31">
        <v>0.73333333333333295</v>
      </c>
      <c r="L2093" s="31">
        <v>0.3</v>
      </c>
    </row>
    <row r="2094" spans="10:12" ht="15" customHeight="1" x14ac:dyDescent="0.25">
      <c r="J2094" s="32">
        <v>44461</v>
      </c>
      <c r="K2094" s="31">
        <v>0.76666666666666705</v>
      </c>
      <c r="L2094" s="31">
        <v>0.266666666666667</v>
      </c>
    </row>
    <row r="2095" spans="10:12" ht="15" customHeight="1" x14ac:dyDescent="0.25">
      <c r="J2095" s="32">
        <v>44462</v>
      </c>
      <c r="K2095" s="31">
        <v>0.8</v>
      </c>
      <c r="L2095" s="31">
        <v>0.233333333333333</v>
      </c>
    </row>
    <row r="2096" spans="10:12" ht="15" customHeight="1" x14ac:dyDescent="0.25">
      <c r="J2096" s="32">
        <v>44463</v>
      </c>
      <c r="K2096" s="31">
        <v>0.83333333333333304</v>
      </c>
      <c r="L2096" s="31">
        <v>0.2</v>
      </c>
    </row>
    <row r="2097" spans="10:12" ht="15" customHeight="1" x14ac:dyDescent="0.25">
      <c r="J2097" s="32">
        <v>44464</v>
      </c>
      <c r="K2097" s="31">
        <v>0.86666666666666703</v>
      </c>
      <c r="L2097" s="31">
        <v>0.16666666666666699</v>
      </c>
    </row>
    <row r="2098" spans="10:12" ht="15" customHeight="1" x14ac:dyDescent="0.25">
      <c r="J2098" s="32">
        <v>44465</v>
      </c>
      <c r="K2098" s="31">
        <v>0.9</v>
      </c>
      <c r="L2098" s="31">
        <v>0.133333333333333</v>
      </c>
    </row>
    <row r="2099" spans="10:12" ht="15" customHeight="1" x14ac:dyDescent="0.25">
      <c r="J2099" s="32">
        <v>44466</v>
      </c>
      <c r="K2099" s="31">
        <v>0.93333333333333302</v>
      </c>
      <c r="L2099" s="31">
        <v>0.1</v>
      </c>
    </row>
    <row r="2100" spans="10:12" ht="15" customHeight="1" x14ac:dyDescent="0.25">
      <c r="J2100" s="32">
        <v>44467</v>
      </c>
      <c r="K2100" s="31">
        <v>0.96666666666666701</v>
      </c>
      <c r="L2100" s="31">
        <v>6.6666666666666693E-2</v>
      </c>
    </row>
    <row r="2101" spans="10:12" ht="15" customHeight="1" x14ac:dyDescent="0.25">
      <c r="J2101" s="32">
        <v>44468</v>
      </c>
      <c r="K2101" s="31">
        <v>1</v>
      </c>
      <c r="L2101" s="31">
        <v>3.3333333333333298E-2</v>
      </c>
    </row>
    <row r="2102" spans="10:12" ht="15" customHeight="1" x14ac:dyDescent="0.25">
      <c r="J2102" s="32">
        <v>44469</v>
      </c>
      <c r="K2102" s="31">
        <v>3.2258064516128997E-2</v>
      </c>
      <c r="L2102" s="31">
        <v>1</v>
      </c>
    </row>
    <row r="2103" spans="10:12" ht="15" customHeight="1" x14ac:dyDescent="0.25">
      <c r="J2103" s="32">
        <v>44470</v>
      </c>
      <c r="K2103" s="31">
        <v>6.4516129032258104E-2</v>
      </c>
      <c r="L2103" s="31">
        <v>0.967741935483871</v>
      </c>
    </row>
    <row r="2104" spans="10:12" ht="15" customHeight="1" x14ac:dyDescent="0.25">
      <c r="J2104" s="32">
        <v>44471</v>
      </c>
      <c r="K2104" s="31">
        <v>9.6774193548387094E-2</v>
      </c>
      <c r="L2104" s="31">
        <v>0.93548387096774199</v>
      </c>
    </row>
    <row r="2105" spans="10:12" ht="15" customHeight="1" x14ac:dyDescent="0.25">
      <c r="J2105" s="32">
        <v>44472</v>
      </c>
      <c r="K2105" s="31">
        <v>0.12903225806451599</v>
      </c>
      <c r="L2105" s="31">
        <v>0.90322580645161299</v>
      </c>
    </row>
    <row r="2106" spans="10:12" ht="15" customHeight="1" x14ac:dyDescent="0.25">
      <c r="J2106" s="32">
        <v>44473</v>
      </c>
      <c r="K2106" s="31">
        <v>0.16129032258064499</v>
      </c>
      <c r="L2106" s="31">
        <v>0.87096774193548399</v>
      </c>
    </row>
    <row r="2107" spans="10:12" ht="15" customHeight="1" x14ac:dyDescent="0.25">
      <c r="J2107" s="32">
        <v>44474</v>
      </c>
      <c r="K2107" s="31">
        <v>0.19354838709677399</v>
      </c>
      <c r="L2107" s="31">
        <v>0.83870967741935498</v>
      </c>
    </row>
    <row r="2108" spans="10:12" ht="15" customHeight="1" x14ac:dyDescent="0.25">
      <c r="J2108" s="32">
        <v>44475</v>
      </c>
      <c r="K2108" s="31">
        <v>0.225806451612903</v>
      </c>
      <c r="L2108" s="31">
        <v>0.80645161290322598</v>
      </c>
    </row>
    <row r="2109" spans="10:12" ht="15" customHeight="1" x14ac:dyDescent="0.25">
      <c r="J2109" s="32">
        <v>44476</v>
      </c>
      <c r="K2109" s="31">
        <v>0.25806451612903197</v>
      </c>
      <c r="L2109" s="31">
        <v>0.77419354838709697</v>
      </c>
    </row>
    <row r="2110" spans="10:12" ht="15" customHeight="1" x14ac:dyDescent="0.25">
      <c r="J2110" s="32">
        <v>44477</v>
      </c>
      <c r="K2110" s="31">
        <v>0.29032258064516098</v>
      </c>
      <c r="L2110" s="31">
        <v>0.74193548387096797</v>
      </c>
    </row>
    <row r="2111" spans="10:12" ht="15" customHeight="1" x14ac:dyDescent="0.25">
      <c r="J2111" s="32">
        <v>44478</v>
      </c>
      <c r="K2111" s="31">
        <v>0.32258064516128998</v>
      </c>
      <c r="L2111" s="31">
        <v>0.70967741935483897</v>
      </c>
    </row>
    <row r="2112" spans="10:12" ht="15" customHeight="1" x14ac:dyDescent="0.25">
      <c r="J2112" s="32">
        <v>44479</v>
      </c>
      <c r="K2112" s="31">
        <v>0.35483870967741898</v>
      </c>
      <c r="L2112" s="31">
        <v>0.67741935483870996</v>
      </c>
    </row>
    <row r="2113" spans="10:12" ht="15" customHeight="1" x14ac:dyDescent="0.25">
      <c r="J2113" s="32">
        <v>44480</v>
      </c>
      <c r="K2113" s="31">
        <v>0.38709677419354799</v>
      </c>
      <c r="L2113" s="31">
        <v>0.64516129032258096</v>
      </c>
    </row>
    <row r="2114" spans="10:12" ht="15" customHeight="1" x14ac:dyDescent="0.25">
      <c r="J2114" s="32">
        <v>44481</v>
      </c>
      <c r="K2114" s="31">
        <v>0.41935483870967699</v>
      </c>
      <c r="L2114" s="31">
        <v>0.61290322580645196</v>
      </c>
    </row>
    <row r="2115" spans="10:12" ht="15" customHeight="1" x14ac:dyDescent="0.25">
      <c r="J2115" s="32">
        <v>44482</v>
      </c>
      <c r="K2115" s="31">
        <v>0.45161290322580599</v>
      </c>
      <c r="L2115" s="31">
        <v>0.58064516129032295</v>
      </c>
    </row>
    <row r="2116" spans="10:12" ht="15" customHeight="1" x14ac:dyDescent="0.25">
      <c r="J2116" s="32">
        <v>44483</v>
      </c>
      <c r="K2116" s="31">
        <v>0.483870967741935</v>
      </c>
      <c r="L2116" s="31">
        <v>0.54838709677419395</v>
      </c>
    </row>
    <row r="2117" spans="10:12" ht="15" customHeight="1" x14ac:dyDescent="0.25">
      <c r="J2117" s="32">
        <v>44484</v>
      </c>
      <c r="K2117" s="31">
        <v>0.51612903225806495</v>
      </c>
      <c r="L2117" s="31">
        <v>0.51612903225806495</v>
      </c>
    </row>
    <row r="2118" spans="10:12" ht="15" customHeight="1" x14ac:dyDescent="0.25">
      <c r="J2118" s="32">
        <v>44485</v>
      </c>
      <c r="K2118" s="31">
        <v>0.54838709677419395</v>
      </c>
      <c r="L2118" s="31">
        <v>0.483870967741935</v>
      </c>
    </row>
    <row r="2119" spans="10:12" ht="15" customHeight="1" x14ac:dyDescent="0.25">
      <c r="J2119" s="32">
        <v>44486</v>
      </c>
      <c r="K2119" s="31">
        <v>0.58064516129032295</v>
      </c>
      <c r="L2119" s="31">
        <v>0.45161290322580599</v>
      </c>
    </row>
    <row r="2120" spans="10:12" ht="15" customHeight="1" x14ac:dyDescent="0.25">
      <c r="J2120" s="32">
        <v>44487</v>
      </c>
      <c r="K2120" s="31">
        <v>0.61290322580645196</v>
      </c>
      <c r="L2120" s="31">
        <v>0.41935483870967699</v>
      </c>
    </row>
    <row r="2121" spans="10:12" ht="15" customHeight="1" x14ac:dyDescent="0.25">
      <c r="J2121" s="32">
        <v>44488</v>
      </c>
      <c r="K2121" s="31">
        <v>0.64516129032258096</v>
      </c>
      <c r="L2121" s="31">
        <v>0.38709677419354799</v>
      </c>
    </row>
    <row r="2122" spans="10:12" ht="15" customHeight="1" x14ac:dyDescent="0.25">
      <c r="J2122" s="32">
        <v>44489</v>
      </c>
      <c r="K2122" s="31">
        <v>0.67741935483870996</v>
      </c>
      <c r="L2122" s="31">
        <v>0.35483870967741898</v>
      </c>
    </row>
    <row r="2123" spans="10:12" ht="15" customHeight="1" x14ac:dyDescent="0.25">
      <c r="J2123" s="32">
        <v>44490</v>
      </c>
      <c r="K2123" s="31">
        <v>0.70967741935483897</v>
      </c>
      <c r="L2123" s="31">
        <v>0.32258064516128998</v>
      </c>
    </row>
    <row r="2124" spans="10:12" ht="15" customHeight="1" x14ac:dyDescent="0.25">
      <c r="J2124" s="32">
        <v>44491</v>
      </c>
      <c r="K2124" s="31">
        <v>0.74193548387096797</v>
      </c>
      <c r="L2124" s="31">
        <v>0.29032258064516098</v>
      </c>
    </row>
    <row r="2125" spans="10:12" ht="15" customHeight="1" x14ac:dyDescent="0.25">
      <c r="J2125" s="32">
        <v>44492</v>
      </c>
      <c r="K2125" s="31">
        <v>0.77419354838709697</v>
      </c>
      <c r="L2125" s="31">
        <v>0.25806451612903197</v>
      </c>
    </row>
    <row r="2126" spans="10:12" ht="15" customHeight="1" x14ac:dyDescent="0.25">
      <c r="J2126" s="32">
        <v>44493</v>
      </c>
      <c r="K2126" s="31">
        <v>0.80645161290322598</v>
      </c>
      <c r="L2126" s="31">
        <v>0.225806451612903</v>
      </c>
    </row>
    <row r="2127" spans="10:12" ht="15" customHeight="1" x14ac:dyDescent="0.25">
      <c r="J2127" s="32">
        <v>44494</v>
      </c>
      <c r="K2127" s="31">
        <v>0.83870967741935498</v>
      </c>
      <c r="L2127" s="31">
        <v>0.19354838709677399</v>
      </c>
    </row>
    <row r="2128" spans="10:12" ht="15" customHeight="1" x14ac:dyDescent="0.25">
      <c r="J2128" s="32">
        <v>44495</v>
      </c>
      <c r="K2128" s="31">
        <v>0.87096774193548399</v>
      </c>
      <c r="L2128" s="31">
        <v>0.16129032258064499</v>
      </c>
    </row>
    <row r="2129" spans="10:12" ht="15" customHeight="1" x14ac:dyDescent="0.25">
      <c r="J2129" s="32">
        <v>44496</v>
      </c>
      <c r="K2129" s="31">
        <v>0.90322580645161299</v>
      </c>
      <c r="L2129" s="31">
        <v>0.12903225806451599</v>
      </c>
    </row>
    <row r="2130" spans="10:12" ht="15" customHeight="1" x14ac:dyDescent="0.25">
      <c r="J2130" s="32">
        <v>44497</v>
      </c>
      <c r="K2130" s="31">
        <v>0.93548387096774199</v>
      </c>
      <c r="L2130" s="31">
        <v>9.6774193548387094E-2</v>
      </c>
    </row>
    <row r="2131" spans="10:12" ht="15" customHeight="1" x14ac:dyDescent="0.25">
      <c r="J2131" s="32">
        <v>44498</v>
      </c>
      <c r="K2131" s="31">
        <v>0.967741935483871</v>
      </c>
      <c r="L2131" s="31">
        <v>6.4516129032258104E-2</v>
      </c>
    </row>
    <row r="2132" spans="10:12" ht="15" customHeight="1" x14ac:dyDescent="0.25">
      <c r="J2132" s="32">
        <v>44499</v>
      </c>
      <c r="K2132" s="31">
        <v>1</v>
      </c>
      <c r="L2132" s="31">
        <v>3.2258064516128997E-2</v>
      </c>
    </row>
    <row r="2133" spans="10:12" ht="15" customHeight="1" x14ac:dyDescent="0.25">
      <c r="J2133" s="32">
        <v>44500</v>
      </c>
      <c r="K2133" s="31">
        <v>3.3333333333333298E-2</v>
      </c>
      <c r="L2133" s="31">
        <v>1</v>
      </c>
    </row>
    <row r="2134" spans="10:12" ht="15" customHeight="1" x14ac:dyDescent="0.25">
      <c r="J2134" s="32">
        <v>44501</v>
      </c>
      <c r="K2134" s="31">
        <v>6.6666666666666693E-2</v>
      </c>
      <c r="L2134" s="31">
        <v>0.96666666666666701</v>
      </c>
    </row>
    <row r="2135" spans="10:12" ht="15" customHeight="1" x14ac:dyDescent="0.25">
      <c r="J2135" s="32">
        <v>44502</v>
      </c>
      <c r="K2135" s="31">
        <v>0.1</v>
      </c>
      <c r="L2135" s="31">
        <v>0.93333333333333302</v>
      </c>
    </row>
    <row r="2136" spans="10:12" ht="15" customHeight="1" x14ac:dyDescent="0.25">
      <c r="J2136" s="32">
        <v>44503</v>
      </c>
      <c r="K2136" s="31">
        <v>0.133333333333333</v>
      </c>
      <c r="L2136" s="31">
        <v>0.9</v>
      </c>
    </row>
    <row r="2137" spans="10:12" ht="15" customHeight="1" x14ac:dyDescent="0.25">
      <c r="J2137" s="32">
        <v>44504</v>
      </c>
      <c r="K2137" s="31">
        <v>0.16666666666666699</v>
      </c>
      <c r="L2137" s="31">
        <v>0.86666666666666703</v>
      </c>
    </row>
    <row r="2138" spans="10:12" ht="15" customHeight="1" x14ac:dyDescent="0.25">
      <c r="J2138" s="32">
        <v>44505</v>
      </c>
      <c r="K2138" s="31">
        <v>0.2</v>
      </c>
      <c r="L2138" s="31">
        <v>0.83333333333333304</v>
      </c>
    </row>
    <row r="2139" spans="10:12" ht="15" customHeight="1" x14ac:dyDescent="0.25">
      <c r="J2139" s="32">
        <v>44506</v>
      </c>
      <c r="K2139" s="31">
        <v>0.233333333333333</v>
      </c>
      <c r="L2139" s="31">
        <v>0.8</v>
      </c>
    </row>
    <row r="2140" spans="10:12" ht="15" customHeight="1" x14ac:dyDescent="0.25">
      <c r="J2140" s="32">
        <v>44507</v>
      </c>
      <c r="K2140" s="31">
        <v>0.266666666666667</v>
      </c>
      <c r="L2140" s="31">
        <v>0.76666666666666705</v>
      </c>
    </row>
    <row r="2141" spans="10:12" ht="15" customHeight="1" x14ac:dyDescent="0.25">
      <c r="J2141" s="32">
        <v>44508</v>
      </c>
      <c r="K2141" s="31">
        <v>0.3</v>
      </c>
      <c r="L2141" s="31">
        <v>0.73333333333333295</v>
      </c>
    </row>
    <row r="2142" spans="10:12" ht="15" customHeight="1" x14ac:dyDescent="0.25">
      <c r="J2142" s="32">
        <v>44509</v>
      </c>
      <c r="K2142" s="31">
        <v>0.33333333333333298</v>
      </c>
      <c r="L2142" s="31">
        <v>0.7</v>
      </c>
    </row>
    <row r="2143" spans="10:12" ht="15" customHeight="1" x14ac:dyDescent="0.25">
      <c r="J2143" s="32">
        <v>44510</v>
      </c>
      <c r="K2143" s="31">
        <v>0.36666666666666697</v>
      </c>
      <c r="L2143" s="31">
        <v>0.66666666666666696</v>
      </c>
    </row>
    <row r="2144" spans="10:12" ht="15" customHeight="1" x14ac:dyDescent="0.25">
      <c r="J2144" s="32">
        <v>44511</v>
      </c>
      <c r="K2144" s="31">
        <v>0.4</v>
      </c>
      <c r="L2144" s="31">
        <v>0.63333333333333297</v>
      </c>
    </row>
    <row r="2145" spans="10:12" ht="15" customHeight="1" x14ac:dyDescent="0.25">
      <c r="J2145" s="32">
        <v>44512</v>
      </c>
      <c r="K2145" s="31">
        <v>0.43333333333333302</v>
      </c>
      <c r="L2145" s="31">
        <v>0.6</v>
      </c>
    </row>
    <row r="2146" spans="10:12" ht="15" customHeight="1" x14ac:dyDescent="0.25">
      <c r="J2146" s="32">
        <v>44513</v>
      </c>
      <c r="K2146" s="31">
        <v>0.46666666666666701</v>
      </c>
      <c r="L2146" s="31">
        <v>0.56666666666666698</v>
      </c>
    </row>
    <row r="2147" spans="10:12" ht="15" customHeight="1" x14ac:dyDescent="0.25">
      <c r="J2147" s="32">
        <v>44514</v>
      </c>
      <c r="K2147" s="31">
        <v>0.5</v>
      </c>
      <c r="L2147" s="31">
        <v>0.53333333333333299</v>
      </c>
    </row>
    <row r="2148" spans="10:12" ht="15" customHeight="1" x14ac:dyDescent="0.25">
      <c r="J2148" s="32">
        <v>44515</v>
      </c>
      <c r="K2148" s="31">
        <v>0.53333333333333299</v>
      </c>
      <c r="L2148" s="31">
        <v>0.5</v>
      </c>
    </row>
    <row r="2149" spans="10:12" ht="15" customHeight="1" x14ac:dyDescent="0.25">
      <c r="J2149" s="32">
        <v>44516</v>
      </c>
      <c r="K2149" s="31">
        <v>0.56666666666666698</v>
      </c>
      <c r="L2149" s="31">
        <v>0.46666666666666701</v>
      </c>
    </row>
    <row r="2150" spans="10:12" ht="15" customHeight="1" x14ac:dyDescent="0.25">
      <c r="J2150" s="32">
        <v>44517</v>
      </c>
      <c r="K2150" s="31">
        <v>0.6</v>
      </c>
      <c r="L2150" s="31">
        <v>0.43333333333333302</v>
      </c>
    </row>
    <row r="2151" spans="10:12" ht="15" customHeight="1" x14ac:dyDescent="0.25">
      <c r="J2151" s="32">
        <v>44518</v>
      </c>
      <c r="K2151" s="31">
        <v>0.63333333333333297</v>
      </c>
      <c r="L2151" s="31">
        <v>0.4</v>
      </c>
    </row>
    <row r="2152" spans="10:12" ht="15" customHeight="1" x14ac:dyDescent="0.25">
      <c r="J2152" s="32">
        <v>44519</v>
      </c>
      <c r="K2152" s="31">
        <v>0.66666666666666696</v>
      </c>
      <c r="L2152" s="31">
        <v>0.36666666666666697</v>
      </c>
    </row>
    <row r="2153" spans="10:12" ht="15" customHeight="1" x14ac:dyDescent="0.25">
      <c r="J2153" s="32">
        <v>44520</v>
      </c>
      <c r="K2153" s="31">
        <v>0.7</v>
      </c>
      <c r="L2153" s="31">
        <v>0.33333333333333298</v>
      </c>
    </row>
    <row r="2154" spans="10:12" ht="15" customHeight="1" x14ac:dyDescent="0.25">
      <c r="J2154" s="32">
        <v>44521</v>
      </c>
      <c r="K2154" s="31">
        <v>0.73333333333333295</v>
      </c>
      <c r="L2154" s="31">
        <v>0.3</v>
      </c>
    </row>
    <row r="2155" spans="10:12" ht="15" customHeight="1" x14ac:dyDescent="0.25">
      <c r="J2155" s="32">
        <v>44522</v>
      </c>
      <c r="K2155" s="31">
        <v>0.76666666666666705</v>
      </c>
      <c r="L2155" s="31">
        <v>0.266666666666667</v>
      </c>
    </row>
    <row r="2156" spans="10:12" ht="15" customHeight="1" x14ac:dyDescent="0.25">
      <c r="J2156" s="32">
        <v>44523</v>
      </c>
      <c r="K2156" s="31">
        <v>0.8</v>
      </c>
      <c r="L2156" s="31">
        <v>0.233333333333333</v>
      </c>
    </row>
    <row r="2157" spans="10:12" ht="15" customHeight="1" x14ac:dyDescent="0.25">
      <c r="J2157" s="32">
        <v>44524</v>
      </c>
      <c r="K2157" s="31">
        <v>0.83333333333333304</v>
      </c>
      <c r="L2157" s="31">
        <v>0.2</v>
      </c>
    </row>
    <row r="2158" spans="10:12" ht="15" customHeight="1" x14ac:dyDescent="0.25">
      <c r="J2158" s="32">
        <v>44525</v>
      </c>
      <c r="K2158" s="31">
        <v>0.86666666666666703</v>
      </c>
      <c r="L2158" s="31">
        <v>0.16666666666666699</v>
      </c>
    </row>
    <row r="2159" spans="10:12" ht="15" customHeight="1" x14ac:dyDescent="0.25">
      <c r="J2159" s="32">
        <v>44526</v>
      </c>
      <c r="K2159" s="31">
        <v>0.9</v>
      </c>
      <c r="L2159" s="31">
        <v>0.133333333333333</v>
      </c>
    </row>
    <row r="2160" spans="10:12" ht="15" customHeight="1" x14ac:dyDescent="0.25">
      <c r="J2160" s="32">
        <v>44527</v>
      </c>
      <c r="K2160" s="31">
        <v>0.93333333333333302</v>
      </c>
      <c r="L2160" s="31">
        <v>0.1</v>
      </c>
    </row>
    <row r="2161" spans="10:12" ht="15" customHeight="1" x14ac:dyDescent="0.25">
      <c r="J2161" s="32">
        <v>44528</v>
      </c>
      <c r="K2161" s="31">
        <v>0.96666666666666701</v>
      </c>
      <c r="L2161" s="31">
        <v>6.6666666666666693E-2</v>
      </c>
    </row>
    <row r="2162" spans="10:12" ht="15" customHeight="1" x14ac:dyDescent="0.25">
      <c r="J2162" s="32">
        <v>44529</v>
      </c>
      <c r="K2162" s="31">
        <v>1</v>
      </c>
      <c r="L2162" s="31">
        <v>3.3333333333333298E-2</v>
      </c>
    </row>
    <row r="2163" spans="10:12" ht="15" customHeight="1" x14ac:dyDescent="0.25">
      <c r="J2163" s="32">
        <v>44530</v>
      </c>
      <c r="K2163" s="31">
        <v>3.2258064516128997E-2</v>
      </c>
      <c r="L2163" s="31">
        <v>1</v>
      </c>
    </row>
    <row r="2164" spans="10:12" ht="15" customHeight="1" x14ac:dyDescent="0.25">
      <c r="J2164" s="32">
        <v>44531</v>
      </c>
      <c r="K2164" s="31">
        <v>6.4516129032258104E-2</v>
      </c>
      <c r="L2164" s="31">
        <v>0.967741935483871</v>
      </c>
    </row>
    <row r="2165" spans="10:12" ht="15" customHeight="1" x14ac:dyDescent="0.25">
      <c r="J2165" s="32">
        <v>44532</v>
      </c>
      <c r="K2165" s="31">
        <v>9.6774193548387094E-2</v>
      </c>
      <c r="L2165" s="31">
        <v>0.93548387096774199</v>
      </c>
    </row>
    <row r="2166" spans="10:12" ht="15" customHeight="1" x14ac:dyDescent="0.25">
      <c r="J2166" s="32">
        <v>44533</v>
      </c>
      <c r="K2166" s="31">
        <v>0.12903225806451599</v>
      </c>
      <c r="L2166" s="31">
        <v>0.90322580645161299</v>
      </c>
    </row>
    <row r="2167" spans="10:12" ht="15" customHeight="1" x14ac:dyDescent="0.25">
      <c r="J2167" s="32">
        <v>44534</v>
      </c>
      <c r="K2167" s="31">
        <v>0.16129032258064499</v>
      </c>
      <c r="L2167" s="31">
        <v>0.87096774193548399</v>
      </c>
    </row>
    <row r="2168" spans="10:12" ht="15" customHeight="1" x14ac:dyDescent="0.25">
      <c r="J2168" s="32">
        <v>44535</v>
      </c>
      <c r="K2168" s="31">
        <v>0.19354838709677399</v>
      </c>
      <c r="L2168" s="31">
        <v>0.83870967741935498</v>
      </c>
    </row>
    <row r="2169" spans="10:12" ht="15" customHeight="1" x14ac:dyDescent="0.25">
      <c r="J2169" s="32">
        <v>44536</v>
      </c>
      <c r="K2169" s="31">
        <v>0.225806451612903</v>
      </c>
      <c r="L2169" s="31">
        <v>0.80645161290322598</v>
      </c>
    </row>
    <row r="2170" spans="10:12" ht="15" customHeight="1" x14ac:dyDescent="0.25">
      <c r="J2170" s="32">
        <v>44537</v>
      </c>
      <c r="K2170" s="31">
        <v>0.25806451612903197</v>
      </c>
      <c r="L2170" s="31">
        <v>0.77419354838709697</v>
      </c>
    </row>
    <row r="2171" spans="10:12" ht="15" customHeight="1" x14ac:dyDescent="0.25">
      <c r="J2171" s="32">
        <v>44538</v>
      </c>
      <c r="K2171" s="31">
        <v>0.29032258064516098</v>
      </c>
      <c r="L2171" s="31">
        <v>0.74193548387096797</v>
      </c>
    </row>
    <row r="2172" spans="10:12" ht="15" customHeight="1" x14ac:dyDescent="0.25">
      <c r="J2172" s="32">
        <v>44539</v>
      </c>
      <c r="K2172" s="31">
        <v>0.32258064516128998</v>
      </c>
      <c r="L2172" s="31">
        <v>0.70967741935483897</v>
      </c>
    </row>
    <row r="2173" spans="10:12" ht="15" customHeight="1" x14ac:dyDescent="0.25">
      <c r="J2173" s="32">
        <v>44540</v>
      </c>
      <c r="K2173" s="31">
        <v>0.35483870967741898</v>
      </c>
      <c r="L2173" s="31">
        <v>0.67741935483870996</v>
      </c>
    </row>
    <row r="2174" spans="10:12" ht="15" customHeight="1" x14ac:dyDescent="0.25">
      <c r="J2174" s="32">
        <v>44541</v>
      </c>
      <c r="K2174" s="31">
        <v>0.38709677419354799</v>
      </c>
      <c r="L2174" s="31">
        <v>0.64516129032258096</v>
      </c>
    </row>
    <row r="2175" spans="10:12" ht="15" customHeight="1" x14ac:dyDescent="0.25">
      <c r="J2175" s="32">
        <v>44542</v>
      </c>
      <c r="K2175" s="31">
        <v>0.41935483870967699</v>
      </c>
      <c r="L2175" s="31">
        <v>0.61290322580645196</v>
      </c>
    </row>
    <row r="2176" spans="10:12" ht="15" customHeight="1" x14ac:dyDescent="0.25">
      <c r="J2176" s="32">
        <v>44543</v>
      </c>
      <c r="K2176" s="31">
        <v>0.45161290322580599</v>
      </c>
      <c r="L2176" s="31">
        <v>0.58064516129032295</v>
      </c>
    </row>
    <row r="2177" spans="10:12" ht="15" customHeight="1" x14ac:dyDescent="0.25">
      <c r="J2177" s="32">
        <v>44544</v>
      </c>
      <c r="K2177" s="31">
        <v>0.483870967741935</v>
      </c>
      <c r="L2177" s="31">
        <v>0.54838709677419395</v>
      </c>
    </row>
    <row r="2178" spans="10:12" ht="15" customHeight="1" x14ac:dyDescent="0.25">
      <c r="J2178" s="32">
        <v>44545</v>
      </c>
      <c r="K2178" s="31">
        <v>0.51612903225806495</v>
      </c>
      <c r="L2178" s="31">
        <v>0.51612903225806495</v>
      </c>
    </row>
    <row r="2179" spans="10:12" ht="15" customHeight="1" x14ac:dyDescent="0.25">
      <c r="J2179" s="32">
        <v>44546</v>
      </c>
      <c r="K2179" s="31">
        <v>0.54838709677419395</v>
      </c>
      <c r="L2179" s="31">
        <v>0.483870967741935</v>
      </c>
    </row>
    <row r="2180" spans="10:12" ht="15" customHeight="1" x14ac:dyDescent="0.25">
      <c r="J2180" s="32">
        <v>44547</v>
      </c>
      <c r="K2180" s="31">
        <v>0.58064516129032295</v>
      </c>
      <c r="L2180" s="31">
        <v>0.45161290322580599</v>
      </c>
    </row>
    <row r="2181" spans="10:12" ht="15" customHeight="1" x14ac:dyDescent="0.25">
      <c r="J2181" s="32">
        <v>44548</v>
      </c>
      <c r="K2181" s="31">
        <v>0.61290322580645196</v>
      </c>
      <c r="L2181" s="31">
        <v>0.41935483870967699</v>
      </c>
    </row>
    <row r="2182" spans="10:12" ht="15" customHeight="1" x14ac:dyDescent="0.25">
      <c r="J2182" s="32">
        <v>44549</v>
      </c>
      <c r="K2182" s="31">
        <v>0.64516129032258096</v>
      </c>
      <c r="L2182" s="31">
        <v>0.38709677419354799</v>
      </c>
    </row>
    <row r="2183" spans="10:12" ht="15" customHeight="1" x14ac:dyDescent="0.25">
      <c r="J2183" s="32">
        <v>44550</v>
      </c>
      <c r="K2183" s="31">
        <v>0.67741935483870996</v>
      </c>
      <c r="L2183" s="31">
        <v>0.35483870967741898</v>
      </c>
    </row>
    <row r="2184" spans="10:12" ht="15" customHeight="1" x14ac:dyDescent="0.25">
      <c r="J2184" s="32">
        <v>44551</v>
      </c>
      <c r="K2184" s="31">
        <v>0.70967741935483897</v>
      </c>
      <c r="L2184" s="31">
        <v>0.32258064516128998</v>
      </c>
    </row>
    <row r="2185" spans="10:12" ht="15" customHeight="1" x14ac:dyDescent="0.25">
      <c r="J2185" s="32">
        <v>44552</v>
      </c>
      <c r="K2185" s="31">
        <v>0.74193548387096797</v>
      </c>
      <c r="L2185" s="31">
        <v>0.29032258064516098</v>
      </c>
    </row>
    <row r="2186" spans="10:12" ht="15" customHeight="1" x14ac:dyDescent="0.25">
      <c r="J2186" s="32">
        <v>44553</v>
      </c>
      <c r="K2186" s="31">
        <v>0.77419354838709697</v>
      </c>
      <c r="L2186" s="31">
        <v>0.25806451612903197</v>
      </c>
    </row>
    <row r="2187" spans="10:12" ht="15" customHeight="1" x14ac:dyDescent="0.25">
      <c r="J2187" s="32">
        <v>44554</v>
      </c>
      <c r="K2187" s="31">
        <v>0.80645161290322598</v>
      </c>
      <c r="L2187" s="31">
        <v>0.225806451612903</v>
      </c>
    </row>
    <row r="2188" spans="10:12" ht="15" customHeight="1" x14ac:dyDescent="0.25">
      <c r="J2188" s="32">
        <v>44555</v>
      </c>
      <c r="K2188" s="31">
        <v>0.83870967741935498</v>
      </c>
      <c r="L2188" s="31">
        <v>0.19354838709677399</v>
      </c>
    </row>
    <row r="2189" spans="10:12" ht="15" customHeight="1" x14ac:dyDescent="0.25">
      <c r="J2189" s="32">
        <v>44556</v>
      </c>
      <c r="K2189" s="31">
        <v>0.87096774193548399</v>
      </c>
      <c r="L2189" s="31">
        <v>0.16129032258064499</v>
      </c>
    </row>
    <row r="2190" spans="10:12" ht="15" customHeight="1" x14ac:dyDescent="0.25">
      <c r="J2190" s="32">
        <v>44557</v>
      </c>
      <c r="K2190" s="31">
        <v>0.90322580645161299</v>
      </c>
      <c r="L2190" s="31">
        <v>0.12903225806451599</v>
      </c>
    </row>
    <row r="2191" spans="10:12" ht="15" customHeight="1" x14ac:dyDescent="0.25">
      <c r="J2191" s="32">
        <v>44558</v>
      </c>
      <c r="K2191" s="31">
        <v>0.93548387096774199</v>
      </c>
      <c r="L2191" s="31">
        <v>9.6774193548387094E-2</v>
      </c>
    </row>
    <row r="2192" spans="10:12" ht="15" customHeight="1" x14ac:dyDescent="0.25">
      <c r="J2192" s="32">
        <v>44559</v>
      </c>
      <c r="K2192" s="31">
        <v>0.967741935483871</v>
      </c>
      <c r="L2192" s="31">
        <v>6.4516129032258104E-2</v>
      </c>
    </row>
    <row r="2193" spans="10:12" ht="15" customHeight="1" x14ac:dyDescent="0.25">
      <c r="J2193" s="32">
        <v>44560</v>
      </c>
      <c r="K2193" s="31">
        <v>1</v>
      </c>
      <c r="L2193" s="31">
        <v>3.2258064516128997E-2</v>
      </c>
    </row>
    <row r="2194" spans="10:12" ht="15" customHeight="1" x14ac:dyDescent="0.25">
      <c r="J2194" s="32">
        <v>44561</v>
      </c>
      <c r="K2194" s="31">
        <v>3.2258064516128997E-2</v>
      </c>
      <c r="L2194" s="31">
        <v>1</v>
      </c>
    </row>
    <row r="2195" spans="10:12" ht="15" customHeight="1" x14ac:dyDescent="0.25">
      <c r="J2195" s="32">
        <v>44562</v>
      </c>
      <c r="K2195" s="31">
        <v>6.4516129032258104E-2</v>
      </c>
      <c r="L2195" s="31">
        <v>0.967741935483871</v>
      </c>
    </row>
    <row r="2196" spans="10:12" ht="15" customHeight="1" x14ac:dyDescent="0.25">
      <c r="J2196" s="32">
        <v>44563</v>
      </c>
      <c r="K2196" s="31">
        <v>9.6774193548387094E-2</v>
      </c>
      <c r="L2196" s="31">
        <v>0.93548387096774199</v>
      </c>
    </row>
    <row r="2197" spans="10:12" ht="15" customHeight="1" x14ac:dyDescent="0.25">
      <c r="J2197" s="32">
        <v>44564</v>
      </c>
      <c r="K2197" s="31">
        <v>0.12903225806451599</v>
      </c>
      <c r="L2197" s="31">
        <v>0.90322580645161299</v>
      </c>
    </row>
    <row r="2198" spans="10:12" ht="15" customHeight="1" x14ac:dyDescent="0.25">
      <c r="J2198" s="32">
        <v>44565</v>
      </c>
      <c r="K2198" s="31">
        <v>0.16129032258064499</v>
      </c>
      <c r="L2198" s="31">
        <v>0.87096774193548399</v>
      </c>
    </row>
    <row r="2199" spans="10:12" ht="15" customHeight="1" x14ac:dyDescent="0.25">
      <c r="J2199" s="32">
        <v>44566</v>
      </c>
      <c r="K2199" s="31">
        <v>0.19354838709677399</v>
      </c>
      <c r="L2199" s="31">
        <v>0.83870967741935498</v>
      </c>
    </row>
    <row r="2200" spans="10:12" ht="15" customHeight="1" x14ac:dyDescent="0.25">
      <c r="J2200" s="32">
        <v>44567</v>
      </c>
      <c r="K2200" s="31">
        <v>0.225806451612903</v>
      </c>
      <c r="L2200" s="31">
        <v>0.80645161290322598</v>
      </c>
    </row>
    <row r="2201" spans="10:12" ht="15" customHeight="1" x14ac:dyDescent="0.25">
      <c r="J2201" s="32">
        <v>44568</v>
      </c>
      <c r="K2201" s="31">
        <v>0.25806451612903197</v>
      </c>
      <c r="L2201" s="31">
        <v>0.77419354838709697</v>
      </c>
    </row>
    <row r="2202" spans="10:12" ht="15" customHeight="1" x14ac:dyDescent="0.25">
      <c r="J2202" s="32">
        <v>44569</v>
      </c>
      <c r="K2202" s="31">
        <v>0.29032258064516098</v>
      </c>
      <c r="L2202" s="31">
        <v>0.74193548387096797</v>
      </c>
    </row>
    <row r="2203" spans="10:12" ht="15" customHeight="1" x14ac:dyDescent="0.25">
      <c r="J2203" s="32">
        <v>44570</v>
      </c>
      <c r="K2203" s="31">
        <v>0.32258064516128998</v>
      </c>
      <c r="L2203" s="31">
        <v>0.70967741935483897</v>
      </c>
    </row>
    <row r="2204" spans="10:12" ht="15" customHeight="1" x14ac:dyDescent="0.25">
      <c r="J2204" s="32">
        <v>44571</v>
      </c>
      <c r="K2204" s="31">
        <v>0.35483870967741898</v>
      </c>
      <c r="L2204" s="31">
        <v>0.67741935483870996</v>
      </c>
    </row>
    <row r="2205" spans="10:12" ht="15" customHeight="1" x14ac:dyDescent="0.25">
      <c r="J2205" s="32">
        <v>44572</v>
      </c>
      <c r="K2205" s="31">
        <v>0.38709677419354799</v>
      </c>
      <c r="L2205" s="31">
        <v>0.64516129032258096</v>
      </c>
    </row>
    <row r="2206" spans="10:12" ht="15" customHeight="1" x14ac:dyDescent="0.25">
      <c r="J2206" s="32">
        <v>44573</v>
      </c>
      <c r="K2206" s="31">
        <v>0.41935483870967699</v>
      </c>
      <c r="L2206" s="31">
        <v>0.61290322580645196</v>
      </c>
    </row>
    <row r="2207" spans="10:12" ht="15" customHeight="1" x14ac:dyDescent="0.25">
      <c r="J2207" s="32">
        <v>44574</v>
      </c>
      <c r="K2207" s="31">
        <v>0.45161290322580599</v>
      </c>
      <c r="L2207" s="31">
        <v>0.58064516129032295</v>
      </c>
    </row>
    <row r="2208" spans="10:12" ht="15" customHeight="1" x14ac:dyDescent="0.25">
      <c r="J2208" s="32">
        <v>44575</v>
      </c>
      <c r="K2208" s="31">
        <v>0.483870967741935</v>
      </c>
      <c r="L2208" s="31">
        <v>0.54838709677419395</v>
      </c>
    </row>
    <row r="2209" spans="10:12" ht="15" customHeight="1" x14ac:dyDescent="0.25">
      <c r="J2209" s="32">
        <v>44576</v>
      </c>
      <c r="K2209" s="31">
        <v>0.51612903225806495</v>
      </c>
      <c r="L2209" s="31">
        <v>0.51612903225806495</v>
      </c>
    </row>
    <row r="2210" spans="10:12" ht="15" customHeight="1" x14ac:dyDescent="0.25">
      <c r="J2210" s="32">
        <v>44577</v>
      </c>
      <c r="K2210" s="31">
        <v>0.54838709677419395</v>
      </c>
      <c r="L2210" s="31">
        <v>0.483870967741935</v>
      </c>
    </row>
    <row r="2211" spans="10:12" ht="15" customHeight="1" x14ac:dyDescent="0.25">
      <c r="J2211" s="32">
        <v>44578</v>
      </c>
      <c r="K2211" s="31">
        <v>0.58064516129032295</v>
      </c>
      <c r="L2211" s="31">
        <v>0.45161290322580599</v>
      </c>
    </row>
    <row r="2212" spans="10:12" ht="15" customHeight="1" x14ac:dyDescent="0.25">
      <c r="J2212" s="32">
        <v>44579</v>
      </c>
      <c r="K2212" s="31">
        <v>0.61290322580645196</v>
      </c>
      <c r="L2212" s="31">
        <v>0.41935483870967699</v>
      </c>
    </row>
    <row r="2213" spans="10:12" ht="15" customHeight="1" x14ac:dyDescent="0.25">
      <c r="J2213" s="32">
        <v>44580</v>
      </c>
      <c r="K2213" s="31">
        <v>0.64516129032258096</v>
      </c>
      <c r="L2213" s="31">
        <v>0.38709677419354799</v>
      </c>
    </row>
    <row r="2214" spans="10:12" ht="15" customHeight="1" x14ac:dyDescent="0.25">
      <c r="J2214" s="32">
        <v>44581</v>
      </c>
      <c r="K2214" s="31">
        <v>0.67741935483870996</v>
      </c>
      <c r="L2214" s="31">
        <v>0.35483870967741898</v>
      </c>
    </row>
    <row r="2215" spans="10:12" ht="15" customHeight="1" x14ac:dyDescent="0.25">
      <c r="J2215" s="32">
        <v>44582</v>
      </c>
      <c r="K2215" s="31">
        <v>0.70967741935483897</v>
      </c>
      <c r="L2215" s="31">
        <v>0.32258064516128998</v>
      </c>
    </row>
    <row r="2216" spans="10:12" ht="15" customHeight="1" x14ac:dyDescent="0.25">
      <c r="J2216" s="32">
        <v>44583</v>
      </c>
      <c r="K2216" s="31">
        <v>0.74193548387096797</v>
      </c>
      <c r="L2216" s="31">
        <v>0.29032258064516098</v>
      </c>
    </row>
    <row r="2217" spans="10:12" ht="15" customHeight="1" x14ac:dyDescent="0.25">
      <c r="J2217" s="32">
        <v>44584</v>
      </c>
      <c r="K2217" s="31">
        <v>0.77419354838709697</v>
      </c>
      <c r="L2217" s="31">
        <v>0.25806451612903197</v>
      </c>
    </row>
    <row r="2218" spans="10:12" ht="15" customHeight="1" x14ac:dyDescent="0.25">
      <c r="J2218" s="32">
        <v>44585</v>
      </c>
      <c r="K2218" s="31">
        <v>0.80645161290322598</v>
      </c>
      <c r="L2218" s="31">
        <v>0.225806451612903</v>
      </c>
    </row>
    <row r="2219" spans="10:12" ht="15" customHeight="1" x14ac:dyDescent="0.25">
      <c r="J2219" s="32">
        <v>44586</v>
      </c>
      <c r="K2219" s="31">
        <v>0.83870967741935498</v>
      </c>
      <c r="L2219" s="31">
        <v>0.19354838709677399</v>
      </c>
    </row>
    <row r="2220" spans="10:12" ht="15" customHeight="1" x14ac:dyDescent="0.25">
      <c r="J2220" s="32">
        <v>44587</v>
      </c>
      <c r="K2220" s="31">
        <v>0.87096774193548399</v>
      </c>
      <c r="L2220" s="31">
        <v>0.16129032258064499</v>
      </c>
    </row>
    <row r="2221" spans="10:12" ht="15" customHeight="1" x14ac:dyDescent="0.25">
      <c r="J2221" s="32">
        <v>44588</v>
      </c>
      <c r="K2221" s="31">
        <v>0.90322580645161299</v>
      </c>
      <c r="L2221" s="31">
        <v>0.12903225806451599</v>
      </c>
    </row>
    <row r="2222" spans="10:12" ht="15" customHeight="1" x14ac:dyDescent="0.25">
      <c r="J2222" s="32">
        <v>44589</v>
      </c>
      <c r="K2222" s="31">
        <v>0.93548387096774199</v>
      </c>
      <c r="L2222" s="31">
        <v>9.6774193548387094E-2</v>
      </c>
    </row>
    <row r="2223" spans="10:12" ht="15" customHeight="1" x14ac:dyDescent="0.25">
      <c r="J2223" s="32">
        <v>44590</v>
      </c>
      <c r="K2223" s="31">
        <v>0.967741935483871</v>
      </c>
      <c r="L2223" s="31">
        <v>6.4516129032258104E-2</v>
      </c>
    </row>
    <row r="2224" spans="10:12" ht="15" customHeight="1" x14ac:dyDescent="0.25">
      <c r="J2224" s="32">
        <v>44591</v>
      </c>
      <c r="K2224" s="31">
        <v>1</v>
      </c>
      <c r="L2224" s="31">
        <v>3.2258064516128997E-2</v>
      </c>
    </row>
    <row r="2225" spans="10:12" ht="15" customHeight="1" x14ac:dyDescent="0.25">
      <c r="J2225" s="32">
        <v>44592</v>
      </c>
      <c r="K2225" s="31">
        <v>3.5714285714285698E-2</v>
      </c>
      <c r="L2225" s="31">
        <v>1</v>
      </c>
    </row>
    <row r="2226" spans="10:12" ht="15" customHeight="1" x14ac:dyDescent="0.25">
      <c r="J2226" s="32">
        <v>44593</v>
      </c>
      <c r="K2226" s="31">
        <v>7.1428571428571397E-2</v>
      </c>
      <c r="L2226" s="31">
        <v>0.96428571428571397</v>
      </c>
    </row>
    <row r="2227" spans="10:12" ht="15" customHeight="1" x14ac:dyDescent="0.25">
      <c r="J2227" s="32">
        <v>44594</v>
      </c>
      <c r="K2227" s="31">
        <v>0.107142857142857</v>
      </c>
      <c r="L2227" s="31">
        <v>0.92857142857142905</v>
      </c>
    </row>
    <row r="2228" spans="10:12" ht="15" customHeight="1" x14ac:dyDescent="0.25">
      <c r="J2228" s="32">
        <v>44595</v>
      </c>
      <c r="K2228" s="31">
        <v>0.14285714285714299</v>
      </c>
      <c r="L2228" s="31">
        <v>0.89285714285714302</v>
      </c>
    </row>
    <row r="2229" spans="10:12" ht="15" customHeight="1" x14ac:dyDescent="0.25">
      <c r="J2229" s="32">
        <v>44596</v>
      </c>
      <c r="K2229" s="31">
        <v>0.17857142857142899</v>
      </c>
      <c r="L2229" s="31">
        <v>0.85714285714285698</v>
      </c>
    </row>
    <row r="2230" spans="10:12" ht="15" customHeight="1" x14ac:dyDescent="0.25">
      <c r="J2230" s="32">
        <v>44597</v>
      </c>
      <c r="K2230" s="31">
        <v>0.214285714285714</v>
      </c>
      <c r="L2230" s="31">
        <v>0.82142857142857095</v>
      </c>
    </row>
    <row r="2231" spans="10:12" ht="15" customHeight="1" x14ac:dyDescent="0.25">
      <c r="J2231" s="32">
        <v>44598</v>
      </c>
      <c r="K2231" s="31">
        <v>0.25</v>
      </c>
      <c r="L2231" s="31">
        <v>0.78571428571428603</v>
      </c>
    </row>
    <row r="2232" spans="10:12" ht="15" customHeight="1" x14ac:dyDescent="0.25">
      <c r="J2232" s="32">
        <v>44599</v>
      </c>
      <c r="K2232" s="31">
        <v>0.28571428571428598</v>
      </c>
      <c r="L2232" s="31">
        <v>0.75</v>
      </c>
    </row>
    <row r="2233" spans="10:12" ht="15" customHeight="1" x14ac:dyDescent="0.25">
      <c r="J2233" s="32">
        <v>44600</v>
      </c>
      <c r="K2233" s="31">
        <v>0.32142857142857101</v>
      </c>
      <c r="L2233" s="31">
        <v>0.71428571428571397</v>
      </c>
    </row>
    <row r="2234" spans="10:12" ht="15" customHeight="1" x14ac:dyDescent="0.25">
      <c r="J2234" s="32">
        <v>44601</v>
      </c>
      <c r="K2234" s="31">
        <v>0.35714285714285698</v>
      </c>
      <c r="L2234" s="31">
        <v>0.67857142857142905</v>
      </c>
    </row>
    <row r="2235" spans="10:12" ht="15" customHeight="1" x14ac:dyDescent="0.25">
      <c r="J2235" s="32">
        <v>44602</v>
      </c>
      <c r="K2235" s="31">
        <v>0.39285714285714302</v>
      </c>
      <c r="L2235" s="31">
        <v>0.64285714285714302</v>
      </c>
    </row>
    <row r="2236" spans="10:12" ht="15" customHeight="1" x14ac:dyDescent="0.25">
      <c r="J2236" s="32">
        <v>44603</v>
      </c>
      <c r="K2236" s="31">
        <v>0.42857142857142899</v>
      </c>
      <c r="L2236" s="31">
        <v>0.60714285714285698</v>
      </c>
    </row>
    <row r="2237" spans="10:12" ht="15" customHeight="1" x14ac:dyDescent="0.25">
      <c r="J2237" s="32">
        <v>44604</v>
      </c>
      <c r="K2237" s="31">
        <v>0.46428571428571402</v>
      </c>
      <c r="L2237" s="31">
        <v>0.57142857142857095</v>
      </c>
    </row>
    <row r="2238" spans="10:12" ht="15" customHeight="1" x14ac:dyDescent="0.25">
      <c r="J2238" s="32">
        <v>44605</v>
      </c>
      <c r="K2238" s="31">
        <v>0.5</v>
      </c>
      <c r="L2238" s="31">
        <v>0.53571428571428603</v>
      </c>
    </row>
    <row r="2239" spans="10:12" ht="15" customHeight="1" x14ac:dyDescent="0.25">
      <c r="J2239" s="32">
        <v>44606</v>
      </c>
      <c r="K2239" s="31">
        <v>0.53571428571428603</v>
      </c>
      <c r="L2239" s="31">
        <v>0.5</v>
      </c>
    </row>
    <row r="2240" spans="10:12" ht="15" customHeight="1" x14ac:dyDescent="0.25">
      <c r="J2240" s="32">
        <v>44607</v>
      </c>
      <c r="K2240" s="31">
        <v>0.57142857142857095</v>
      </c>
      <c r="L2240" s="31">
        <v>0.46428571428571402</v>
      </c>
    </row>
    <row r="2241" spans="10:12" ht="15" customHeight="1" x14ac:dyDescent="0.25">
      <c r="J2241" s="32">
        <v>44608</v>
      </c>
      <c r="K2241" s="31">
        <v>0.60714285714285698</v>
      </c>
      <c r="L2241" s="31">
        <v>0.42857142857142899</v>
      </c>
    </row>
    <row r="2242" spans="10:12" ht="15" customHeight="1" x14ac:dyDescent="0.25">
      <c r="J2242" s="32">
        <v>44609</v>
      </c>
      <c r="K2242" s="31">
        <v>0.64285714285714302</v>
      </c>
      <c r="L2242" s="31">
        <v>0.39285714285714302</v>
      </c>
    </row>
    <row r="2243" spans="10:12" ht="15" customHeight="1" x14ac:dyDescent="0.25">
      <c r="J2243" s="32">
        <v>44610</v>
      </c>
      <c r="K2243" s="31">
        <v>0.67857142857142905</v>
      </c>
      <c r="L2243" s="31">
        <v>0.35714285714285698</v>
      </c>
    </row>
    <row r="2244" spans="10:12" ht="15" customHeight="1" x14ac:dyDescent="0.25">
      <c r="J2244" s="32">
        <v>44611</v>
      </c>
      <c r="K2244" s="31">
        <v>0.71428571428571397</v>
      </c>
      <c r="L2244" s="31">
        <v>0.32142857142857101</v>
      </c>
    </row>
    <row r="2245" spans="10:12" ht="15" customHeight="1" x14ac:dyDescent="0.25">
      <c r="J2245" s="32">
        <v>44612</v>
      </c>
      <c r="K2245" s="31">
        <v>0.75</v>
      </c>
      <c r="L2245" s="31">
        <v>0.28571428571428598</v>
      </c>
    </row>
    <row r="2246" spans="10:12" ht="15" customHeight="1" x14ac:dyDescent="0.25">
      <c r="J2246" s="32">
        <v>44613</v>
      </c>
      <c r="K2246" s="31">
        <v>0.78571428571428603</v>
      </c>
      <c r="L2246" s="31">
        <v>0.25</v>
      </c>
    </row>
    <row r="2247" spans="10:12" ht="15" customHeight="1" x14ac:dyDescent="0.25">
      <c r="J2247" s="32">
        <v>44614</v>
      </c>
      <c r="K2247" s="31">
        <v>0.82142857142857095</v>
      </c>
      <c r="L2247" s="31">
        <v>0.214285714285714</v>
      </c>
    </row>
    <row r="2248" spans="10:12" ht="15" customHeight="1" x14ac:dyDescent="0.25">
      <c r="J2248" s="32">
        <v>44615</v>
      </c>
      <c r="K2248" s="31">
        <v>0.85714285714285698</v>
      </c>
      <c r="L2248" s="31">
        <v>0.17857142857142899</v>
      </c>
    </row>
    <row r="2249" spans="10:12" ht="15" customHeight="1" x14ac:dyDescent="0.25">
      <c r="J2249" s="32">
        <v>44616</v>
      </c>
      <c r="K2249" s="31">
        <v>0.89285714285714302</v>
      </c>
      <c r="L2249" s="31">
        <v>0.14285714285714299</v>
      </c>
    </row>
    <row r="2250" spans="10:12" ht="15" customHeight="1" x14ac:dyDescent="0.25">
      <c r="J2250" s="32">
        <v>44617</v>
      </c>
      <c r="K2250" s="31">
        <v>0.92857142857142905</v>
      </c>
      <c r="L2250" s="31">
        <v>0.107142857142857</v>
      </c>
    </row>
    <row r="2251" spans="10:12" ht="15" customHeight="1" x14ac:dyDescent="0.25">
      <c r="J2251" s="32">
        <v>44618</v>
      </c>
      <c r="K2251" s="31">
        <v>0.96428571428571397</v>
      </c>
      <c r="L2251" s="31">
        <v>7.1428571428571397E-2</v>
      </c>
    </row>
    <row r="2252" spans="10:12" ht="15" customHeight="1" x14ac:dyDescent="0.25">
      <c r="J2252" s="32">
        <v>44619</v>
      </c>
      <c r="K2252" s="31">
        <v>1</v>
      </c>
      <c r="L2252" s="31">
        <v>3.5714285714285698E-2</v>
      </c>
    </row>
    <row r="2253" spans="10:12" ht="15" customHeight="1" x14ac:dyDescent="0.25">
      <c r="J2253" s="32">
        <v>44620</v>
      </c>
      <c r="K2253" s="31">
        <v>3.2258064516128997E-2</v>
      </c>
      <c r="L2253" s="31">
        <v>1</v>
      </c>
    </row>
    <row r="2254" spans="10:12" ht="15" customHeight="1" x14ac:dyDescent="0.25">
      <c r="J2254" s="32">
        <v>44621</v>
      </c>
      <c r="K2254" s="31">
        <v>6.4516129032258104E-2</v>
      </c>
      <c r="L2254" s="31">
        <v>0.967741935483871</v>
      </c>
    </row>
    <row r="2255" spans="10:12" ht="15" customHeight="1" x14ac:dyDescent="0.25">
      <c r="J2255" s="32">
        <v>44622</v>
      </c>
      <c r="K2255" s="31">
        <v>9.6774193548387094E-2</v>
      </c>
      <c r="L2255" s="31">
        <v>0.93548387096774199</v>
      </c>
    </row>
    <row r="2256" spans="10:12" ht="15" customHeight="1" x14ac:dyDescent="0.25">
      <c r="J2256" s="32">
        <v>44623</v>
      </c>
      <c r="K2256" s="31">
        <v>0.12903225806451599</v>
      </c>
      <c r="L2256" s="31">
        <v>0.90322580645161299</v>
      </c>
    </row>
    <row r="2257" spans="10:12" ht="15" customHeight="1" x14ac:dyDescent="0.25">
      <c r="J2257" s="32">
        <v>44624</v>
      </c>
      <c r="K2257" s="31">
        <v>0.16129032258064499</v>
      </c>
      <c r="L2257" s="31">
        <v>0.87096774193548399</v>
      </c>
    </row>
    <row r="2258" spans="10:12" ht="15" customHeight="1" x14ac:dyDescent="0.25">
      <c r="J2258" s="32">
        <v>44625</v>
      </c>
      <c r="K2258" s="31">
        <v>0.19354838709677399</v>
      </c>
      <c r="L2258" s="31">
        <v>0.83870967741935498</v>
      </c>
    </row>
    <row r="2259" spans="10:12" ht="15" customHeight="1" x14ac:dyDescent="0.25">
      <c r="J2259" s="32">
        <v>44626</v>
      </c>
      <c r="K2259" s="31">
        <v>0.225806451612903</v>
      </c>
      <c r="L2259" s="31">
        <v>0.80645161290322598</v>
      </c>
    </row>
    <row r="2260" spans="10:12" ht="15" customHeight="1" x14ac:dyDescent="0.25">
      <c r="J2260" s="32">
        <v>44627</v>
      </c>
      <c r="K2260" s="31">
        <v>0.25806451612903197</v>
      </c>
      <c r="L2260" s="31">
        <v>0.77419354838709697</v>
      </c>
    </row>
    <row r="2261" spans="10:12" ht="15" customHeight="1" x14ac:dyDescent="0.25">
      <c r="J2261" s="32">
        <v>44628</v>
      </c>
      <c r="K2261" s="31">
        <v>0.29032258064516098</v>
      </c>
      <c r="L2261" s="31">
        <v>0.74193548387096797</v>
      </c>
    </row>
    <row r="2262" spans="10:12" ht="15" customHeight="1" x14ac:dyDescent="0.25">
      <c r="J2262" s="32">
        <v>44629</v>
      </c>
      <c r="K2262" s="31">
        <v>0.32258064516128998</v>
      </c>
      <c r="L2262" s="31">
        <v>0.70967741935483897</v>
      </c>
    </row>
    <row r="2263" spans="10:12" ht="15" customHeight="1" x14ac:dyDescent="0.25">
      <c r="J2263" s="32">
        <v>44630</v>
      </c>
      <c r="K2263" s="31">
        <v>0.35483870967741898</v>
      </c>
      <c r="L2263" s="31">
        <v>0.67741935483870996</v>
      </c>
    </row>
    <row r="2264" spans="10:12" ht="15" customHeight="1" x14ac:dyDescent="0.25">
      <c r="J2264" s="32">
        <v>44631</v>
      </c>
      <c r="K2264" s="31">
        <v>0.38709677419354799</v>
      </c>
      <c r="L2264" s="31">
        <v>0.64516129032258096</v>
      </c>
    </row>
    <row r="2265" spans="10:12" ht="15" customHeight="1" x14ac:dyDescent="0.25">
      <c r="J2265" s="32">
        <v>44632</v>
      </c>
      <c r="K2265" s="31">
        <v>0.41935483870967699</v>
      </c>
      <c r="L2265" s="31">
        <v>0.61290322580645196</v>
      </c>
    </row>
    <row r="2266" spans="10:12" ht="15" customHeight="1" x14ac:dyDescent="0.25">
      <c r="J2266" s="32">
        <v>44633</v>
      </c>
      <c r="K2266" s="31">
        <v>0.45161290322580599</v>
      </c>
      <c r="L2266" s="31">
        <v>0.58064516129032295</v>
      </c>
    </row>
    <row r="2267" spans="10:12" ht="15" customHeight="1" x14ac:dyDescent="0.25">
      <c r="J2267" s="32">
        <v>44634</v>
      </c>
      <c r="K2267" s="31">
        <v>0.483870967741935</v>
      </c>
      <c r="L2267" s="31">
        <v>0.54838709677419395</v>
      </c>
    </row>
    <row r="2268" spans="10:12" ht="15" customHeight="1" x14ac:dyDescent="0.25">
      <c r="J2268" s="32">
        <v>44635</v>
      </c>
      <c r="K2268" s="31">
        <v>0.51612903225806495</v>
      </c>
      <c r="L2268" s="31">
        <v>0.51612903225806495</v>
      </c>
    </row>
    <row r="2269" spans="10:12" ht="15" customHeight="1" x14ac:dyDescent="0.25">
      <c r="J2269" s="32">
        <v>44636</v>
      </c>
      <c r="K2269" s="31">
        <v>0.54838709677419395</v>
      </c>
      <c r="L2269" s="31">
        <v>0.483870967741935</v>
      </c>
    </row>
    <row r="2270" spans="10:12" ht="15" customHeight="1" x14ac:dyDescent="0.25">
      <c r="J2270" s="32">
        <v>44637</v>
      </c>
      <c r="K2270" s="31">
        <v>0.58064516129032295</v>
      </c>
      <c r="L2270" s="31">
        <v>0.45161290322580599</v>
      </c>
    </row>
    <row r="2271" spans="10:12" ht="15" customHeight="1" x14ac:dyDescent="0.25">
      <c r="J2271" s="32">
        <v>44638</v>
      </c>
      <c r="K2271" s="31">
        <v>0.61290322580645196</v>
      </c>
      <c r="L2271" s="31">
        <v>0.41935483870967699</v>
      </c>
    </row>
    <row r="2272" spans="10:12" ht="15" customHeight="1" x14ac:dyDescent="0.25">
      <c r="J2272" s="32">
        <v>44639</v>
      </c>
      <c r="K2272" s="31">
        <v>0.64516129032258096</v>
      </c>
      <c r="L2272" s="31">
        <v>0.38709677419354799</v>
      </c>
    </row>
    <row r="2273" spans="10:12" ht="15" customHeight="1" x14ac:dyDescent="0.25">
      <c r="J2273" s="32">
        <v>44640</v>
      </c>
      <c r="K2273" s="31">
        <v>0.67741935483870996</v>
      </c>
      <c r="L2273" s="31">
        <v>0.35483870967741898</v>
      </c>
    </row>
    <row r="2274" spans="10:12" ht="15" customHeight="1" x14ac:dyDescent="0.25">
      <c r="J2274" s="32">
        <v>44641</v>
      </c>
      <c r="K2274" s="31">
        <v>0.70967741935483897</v>
      </c>
      <c r="L2274" s="31">
        <v>0.32258064516128998</v>
      </c>
    </row>
    <row r="2275" spans="10:12" ht="15" customHeight="1" x14ac:dyDescent="0.25">
      <c r="J2275" s="32">
        <v>44642</v>
      </c>
      <c r="K2275" s="31">
        <v>0.74193548387096797</v>
      </c>
      <c r="L2275" s="31">
        <v>0.29032258064516098</v>
      </c>
    </row>
    <row r="2276" spans="10:12" ht="15" customHeight="1" x14ac:dyDescent="0.25">
      <c r="J2276" s="32">
        <v>44643</v>
      </c>
      <c r="K2276" s="31">
        <v>0.77419354838709697</v>
      </c>
      <c r="L2276" s="31">
        <v>0.25806451612903197</v>
      </c>
    </row>
    <row r="2277" spans="10:12" ht="15" customHeight="1" x14ac:dyDescent="0.25">
      <c r="J2277" s="32">
        <v>44644</v>
      </c>
      <c r="K2277" s="31">
        <v>0.80645161290322598</v>
      </c>
      <c r="L2277" s="31">
        <v>0.225806451612903</v>
      </c>
    </row>
    <row r="2278" spans="10:12" ht="15" customHeight="1" x14ac:dyDescent="0.25">
      <c r="J2278" s="32">
        <v>44645</v>
      </c>
      <c r="K2278" s="31">
        <v>0.83870967741935498</v>
      </c>
      <c r="L2278" s="31">
        <v>0.19354838709677399</v>
      </c>
    </row>
    <row r="2279" spans="10:12" ht="15" customHeight="1" x14ac:dyDescent="0.25">
      <c r="J2279" s="32">
        <v>44646</v>
      </c>
      <c r="K2279" s="31">
        <v>0.87096774193548399</v>
      </c>
      <c r="L2279" s="31">
        <v>0.16129032258064499</v>
      </c>
    </row>
    <row r="2280" spans="10:12" ht="15" customHeight="1" x14ac:dyDescent="0.25">
      <c r="J2280" s="32">
        <v>44647</v>
      </c>
      <c r="K2280" s="31">
        <v>0.90322580645161299</v>
      </c>
      <c r="L2280" s="31">
        <v>0.12903225806451599</v>
      </c>
    </row>
    <row r="2281" spans="10:12" ht="15" customHeight="1" x14ac:dyDescent="0.25">
      <c r="J2281" s="32">
        <v>44648</v>
      </c>
      <c r="K2281" s="31">
        <v>0.93548387096774199</v>
      </c>
      <c r="L2281" s="31">
        <v>9.6774193548387094E-2</v>
      </c>
    </row>
    <row r="2282" spans="10:12" ht="15" customHeight="1" x14ac:dyDescent="0.25">
      <c r="J2282" s="32">
        <v>44649</v>
      </c>
      <c r="K2282" s="31">
        <v>0.967741935483871</v>
      </c>
      <c r="L2282" s="31">
        <v>6.4516129032258104E-2</v>
      </c>
    </row>
    <row r="2283" spans="10:12" ht="15" customHeight="1" x14ac:dyDescent="0.25">
      <c r="J2283" s="32">
        <v>44650</v>
      </c>
      <c r="K2283" s="31">
        <v>1</v>
      </c>
      <c r="L2283" s="31">
        <v>3.2258064516128997E-2</v>
      </c>
    </row>
    <row r="2284" spans="10:12" ht="15" customHeight="1" x14ac:dyDescent="0.25">
      <c r="J2284" s="32">
        <v>44651</v>
      </c>
      <c r="K2284" s="31">
        <v>3.3333333333333298E-2</v>
      </c>
      <c r="L2284" s="31">
        <v>1</v>
      </c>
    </row>
    <row r="2285" spans="10:12" ht="15" customHeight="1" x14ac:dyDescent="0.25">
      <c r="J2285" s="32">
        <v>44652</v>
      </c>
      <c r="K2285" s="31">
        <v>6.6666666666666693E-2</v>
      </c>
      <c r="L2285" s="31">
        <v>0.96666666666666701</v>
      </c>
    </row>
    <row r="2286" spans="10:12" ht="15" customHeight="1" x14ac:dyDescent="0.25">
      <c r="J2286" s="32">
        <v>44653</v>
      </c>
      <c r="K2286" s="31">
        <v>0.1</v>
      </c>
      <c r="L2286" s="31">
        <v>0.93333333333333302</v>
      </c>
    </row>
    <row r="2287" spans="10:12" ht="15" customHeight="1" x14ac:dyDescent="0.25">
      <c r="J2287" s="32">
        <v>44654</v>
      </c>
      <c r="K2287" s="31">
        <v>0.133333333333333</v>
      </c>
      <c r="L2287" s="31">
        <v>0.9</v>
      </c>
    </row>
    <row r="2288" spans="10:12" ht="15" customHeight="1" x14ac:dyDescent="0.25">
      <c r="J2288" s="32">
        <v>44655</v>
      </c>
      <c r="K2288" s="31">
        <v>0.16666666666666699</v>
      </c>
      <c r="L2288" s="31">
        <v>0.86666666666666703</v>
      </c>
    </row>
    <row r="2289" spans="10:12" ht="15" customHeight="1" x14ac:dyDescent="0.25">
      <c r="J2289" s="32">
        <v>44656</v>
      </c>
      <c r="K2289" s="31">
        <v>0.2</v>
      </c>
      <c r="L2289" s="31">
        <v>0.83333333333333304</v>
      </c>
    </row>
    <row r="2290" spans="10:12" ht="15" customHeight="1" x14ac:dyDescent="0.25">
      <c r="J2290" s="32">
        <v>44657</v>
      </c>
      <c r="K2290" s="31">
        <v>0.233333333333333</v>
      </c>
      <c r="L2290" s="31">
        <v>0.8</v>
      </c>
    </row>
    <row r="2291" spans="10:12" ht="15" customHeight="1" x14ac:dyDescent="0.25">
      <c r="J2291" s="32">
        <v>44658</v>
      </c>
      <c r="K2291" s="31">
        <v>0.266666666666667</v>
      </c>
      <c r="L2291" s="31">
        <v>0.76666666666666705</v>
      </c>
    </row>
    <row r="2292" spans="10:12" ht="15" customHeight="1" x14ac:dyDescent="0.25">
      <c r="J2292" s="32">
        <v>44659</v>
      </c>
      <c r="K2292" s="31">
        <v>0.3</v>
      </c>
      <c r="L2292" s="31">
        <v>0.73333333333333295</v>
      </c>
    </row>
    <row r="2293" spans="10:12" ht="15" customHeight="1" x14ac:dyDescent="0.25">
      <c r="J2293" s="32">
        <v>44660</v>
      </c>
      <c r="K2293" s="31">
        <v>0.33333333333333298</v>
      </c>
      <c r="L2293" s="31">
        <v>0.7</v>
      </c>
    </row>
    <row r="2294" spans="10:12" ht="15" customHeight="1" x14ac:dyDescent="0.25">
      <c r="J2294" s="32">
        <v>44661</v>
      </c>
      <c r="K2294" s="31">
        <v>0.36666666666666697</v>
      </c>
      <c r="L2294" s="31">
        <v>0.66666666666666696</v>
      </c>
    </row>
    <row r="2295" spans="10:12" ht="15" customHeight="1" x14ac:dyDescent="0.25">
      <c r="J2295" s="32">
        <v>44662</v>
      </c>
      <c r="K2295" s="31">
        <v>0.4</v>
      </c>
      <c r="L2295" s="31">
        <v>0.63333333333333297</v>
      </c>
    </row>
    <row r="2296" spans="10:12" ht="15" customHeight="1" x14ac:dyDescent="0.25">
      <c r="J2296" s="32">
        <v>44663</v>
      </c>
      <c r="K2296" s="31">
        <v>0.43333333333333302</v>
      </c>
      <c r="L2296" s="31">
        <v>0.6</v>
      </c>
    </row>
    <row r="2297" spans="10:12" ht="15" customHeight="1" x14ac:dyDescent="0.25">
      <c r="J2297" s="32">
        <v>44664</v>
      </c>
      <c r="K2297" s="31">
        <v>0.46666666666666701</v>
      </c>
      <c r="L2297" s="31">
        <v>0.56666666666666698</v>
      </c>
    </row>
    <row r="2298" spans="10:12" ht="15" customHeight="1" x14ac:dyDescent="0.25">
      <c r="J2298" s="32">
        <v>44665</v>
      </c>
      <c r="K2298" s="31">
        <v>0.5</v>
      </c>
      <c r="L2298" s="31">
        <v>0.53333333333333299</v>
      </c>
    </row>
    <row r="2299" spans="10:12" ht="15" customHeight="1" x14ac:dyDescent="0.25">
      <c r="J2299" s="32">
        <v>44666</v>
      </c>
      <c r="K2299" s="31">
        <v>0.53333333333333299</v>
      </c>
      <c r="L2299" s="31">
        <v>0.5</v>
      </c>
    </row>
    <row r="2300" spans="10:12" ht="15" customHeight="1" x14ac:dyDescent="0.25">
      <c r="J2300" s="32">
        <v>44667</v>
      </c>
      <c r="K2300" s="31">
        <v>0.56666666666666698</v>
      </c>
      <c r="L2300" s="31">
        <v>0.46666666666666701</v>
      </c>
    </row>
    <row r="2301" spans="10:12" ht="15" customHeight="1" x14ac:dyDescent="0.25">
      <c r="J2301" s="32">
        <v>44668</v>
      </c>
      <c r="K2301" s="31">
        <v>0.6</v>
      </c>
      <c r="L2301" s="31">
        <v>0.43333333333333302</v>
      </c>
    </row>
    <row r="2302" spans="10:12" ht="15" customHeight="1" x14ac:dyDescent="0.25">
      <c r="J2302" s="32">
        <v>44669</v>
      </c>
      <c r="K2302" s="31">
        <v>0.63333333333333297</v>
      </c>
      <c r="L2302" s="31">
        <v>0.4</v>
      </c>
    </row>
    <row r="2303" spans="10:12" ht="15" customHeight="1" x14ac:dyDescent="0.25">
      <c r="J2303" s="32">
        <v>44670</v>
      </c>
      <c r="K2303" s="31">
        <v>0.66666666666666696</v>
      </c>
      <c r="L2303" s="31">
        <v>0.36666666666666697</v>
      </c>
    </row>
    <row r="2304" spans="10:12" ht="15" customHeight="1" x14ac:dyDescent="0.25">
      <c r="J2304" s="32">
        <v>44671</v>
      </c>
      <c r="K2304" s="31">
        <v>0.7</v>
      </c>
      <c r="L2304" s="31">
        <v>0.33333333333333298</v>
      </c>
    </row>
    <row r="2305" spans="10:12" ht="15" customHeight="1" x14ac:dyDescent="0.25">
      <c r="J2305" s="32">
        <v>44672</v>
      </c>
      <c r="K2305" s="31">
        <v>0.73333333333333295</v>
      </c>
      <c r="L2305" s="31">
        <v>0.3</v>
      </c>
    </row>
    <row r="2306" spans="10:12" ht="15" customHeight="1" x14ac:dyDescent="0.25">
      <c r="J2306" s="32">
        <v>44673</v>
      </c>
      <c r="K2306" s="31">
        <v>0.76666666666666705</v>
      </c>
      <c r="L2306" s="31">
        <v>0.266666666666667</v>
      </c>
    </row>
    <row r="2307" spans="10:12" ht="15" customHeight="1" x14ac:dyDescent="0.25">
      <c r="J2307" s="32">
        <v>44674</v>
      </c>
      <c r="K2307" s="31">
        <v>0.8</v>
      </c>
      <c r="L2307" s="31">
        <v>0.233333333333333</v>
      </c>
    </row>
    <row r="2308" spans="10:12" ht="15" customHeight="1" x14ac:dyDescent="0.25">
      <c r="J2308" s="32">
        <v>44675</v>
      </c>
      <c r="K2308" s="31">
        <v>0.83333333333333304</v>
      </c>
      <c r="L2308" s="31">
        <v>0.2</v>
      </c>
    </row>
    <row r="2309" spans="10:12" ht="15" customHeight="1" x14ac:dyDescent="0.25">
      <c r="J2309" s="32">
        <v>44676</v>
      </c>
      <c r="K2309" s="31">
        <v>0.86666666666666703</v>
      </c>
      <c r="L2309" s="31">
        <v>0.16666666666666699</v>
      </c>
    </row>
    <row r="2310" spans="10:12" ht="15" customHeight="1" x14ac:dyDescent="0.25">
      <c r="J2310" s="32">
        <v>44677</v>
      </c>
      <c r="K2310" s="31">
        <v>0.9</v>
      </c>
      <c r="L2310" s="31">
        <v>0.133333333333333</v>
      </c>
    </row>
    <row r="2311" spans="10:12" ht="15" customHeight="1" x14ac:dyDescent="0.25">
      <c r="J2311" s="32">
        <v>44678</v>
      </c>
      <c r="K2311" s="31">
        <v>0.93333333333333302</v>
      </c>
      <c r="L2311" s="31">
        <v>0.1</v>
      </c>
    </row>
    <row r="2312" spans="10:12" ht="15" customHeight="1" x14ac:dyDescent="0.25">
      <c r="J2312" s="32">
        <v>44679</v>
      </c>
      <c r="K2312" s="31">
        <v>0.96666666666666701</v>
      </c>
      <c r="L2312" s="31">
        <v>6.6666666666666693E-2</v>
      </c>
    </row>
    <row r="2313" spans="10:12" ht="15" customHeight="1" x14ac:dyDescent="0.25">
      <c r="J2313" s="32">
        <v>44680</v>
      </c>
      <c r="K2313" s="31">
        <v>1</v>
      </c>
      <c r="L2313" s="31">
        <v>3.3333333333333298E-2</v>
      </c>
    </row>
    <row r="2314" spans="10:12" ht="15" customHeight="1" x14ac:dyDescent="0.25">
      <c r="J2314" s="32">
        <v>44681</v>
      </c>
      <c r="K2314" s="31">
        <v>3.2258064516128997E-2</v>
      </c>
      <c r="L2314" s="31">
        <v>1</v>
      </c>
    </row>
    <row r="2315" spans="10:12" ht="15" customHeight="1" x14ac:dyDescent="0.25">
      <c r="J2315" s="32">
        <v>44682</v>
      </c>
      <c r="K2315" s="31">
        <v>6.4516129032258104E-2</v>
      </c>
      <c r="L2315" s="31">
        <v>0.967741935483871</v>
      </c>
    </row>
    <row r="2316" spans="10:12" ht="15" customHeight="1" x14ac:dyDescent="0.25">
      <c r="J2316" s="32">
        <v>44683</v>
      </c>
      <c r="K2316" s="31">
        <v>9.6774193548387094E-2</v>
      </c>
      <c r="L2316" s="31">
        <v>0.93548387096774199</v>
      </c>
    </row>
    <row r="2317" spans="10:12" ht="15" customHeight="1" x14ac:dyDescent="0.25">
      <c r="J2317" s="32">
        <v>44684</v>
      </c>
      <c r="K2317" s="31">
        <v>0.12903225806451599</v>
      </c>
      <c r="L2317" s="31">
        <v>0.90322580645161299</v>
      </c>
    </row>
    <row r="2318" spans="10:12" ht="15" customHeight="1" x14ac:dyDescent="0.25">
      <c r="J2318" s="32">
        <v>44685</v>
      </c>
      <c r="K2318" s="31">
        <v>0.16129032258064499</v>
      </c>
      <c r="L2318" s="31">
        <v>0.87096774193548399</v>
      </c>
    </row>
    <row r="2319" spans="10:12" ht="15" customHeight="1" x14ac:dyDescent="0.25">
      <c r="J2319" s="32">
        <v>44686</v>
      </c>
      <c r="K2319" s="31">
        <v>0.19354838709677399</v>
      </c>
      <c r="L2319" s="31">
        <v>0.83870967741935498</v>
      </c>
    </row>
    <row r="2320" spans="10:12" ht="15" customHeight="1" x14ac:dyDescent="0.25">
      <c r="J2320" s="32">
        <v>44687</v>
      </c>
      <c r="K2320" s="31">
        <v>0.225806451612903</v>
      </c>
      <c r="L2320" s="31">
        <v>0.80645161290322598</v>
      </c>
    </row>
    <row r="2321" spans="10:12" ht="15" customHeight="1" x14ac:dyDescent="0.25">
      <c r="J2321" s="32">
        <v>44688</v>
      </c>
      <c r="K2321" s="31">
        <v>0.25806451612903197</v>
      </c>
      <c r="L2321" s="31">
        <v>0.77419354838709697</v>
      </c>
    </row>
    <row r="2322" spans="10:12" ht="15" customHeight="1" x14ac:dyDescent="0.25">
      <c r="J2322" s="32">
        <v>44689</v>
      </c>
      <c r="K2322" s="31">
        <v>0.29032258064516098</v>
      </c>
      <c r="L2322" s="31">
        <v>0.74193548387096797</v>
      </c>
    </row>
    <row r="2323" spans="10:12" ht="15" customHeight="1" x14ac:dyDescent="0.25">
      <c r="J2323" s="32">
        <v>44690</v>
      </c>
      <c r="K2323" s="31">
        <v>0.32258064516128998</v>
      </c>
      <c r="L2323" s="31">
        <v>0.70967741935483897</v>
      </c>
    </row>
    <row r="2324" spans="10:12" ht="15" customHeight="1" x14ac:dyDescent="0.25">
      <c r="J2324" s="32">
        <v>44691</v>
      </c>
      <c r="K2324" s="31">
        <v>0.35483870967741898</v>
      </c>
      <c r="L2324" s="31">
        <v>0.67741935483870996</v>
      </c>
    </row>
    <row r="2325" spans="10:12" ht="15" customHeight="1" x14ac:dyDescent="0.25">
      <c r="J2325" s="32">
        <v>44692</v>
      </c>
      <c r="K2325" s="31">
        <v>0.38709677419354799</v>
      </c>
      <c r="L2325" s="31">
        <v>0.64516129032258096</v>
      </c>
    </row>
    <row r="2326" spans="10:12" ht="15" customHeight="1" x14ac:dyDescent="0.25">
      <c r="J2326" s="32">
        <v>44693</v>
      </c>
      <c r="K2326" s="31">
        <v>0.41935483870967699</v>
      </c>
      <c r="L2326" s="31">
        <v>0.61290322580645196</v>
      </c>
    </row>
    <row r="2327" spans="10:12" ht="15" customHeight="1" x14ac:dyDescent="0.25">
      <c r="J2327" s="32">
        <v>44694</v>
      </c>
      <c r="K2327" s="31">
        <v>0.45161290322580599</v>
      </c>
      <c r="L2327" s="31">
        <v>0.58064516129032295</v>
      </c>
    </row>
    <row r="2328" spans="10:12" ht="15" customHeight="1" x14ac:dyDescent="0.25">
      <c r="J2328" s="32">
        <v>44695</v>
      </c>
      <c r="K2328" s="31">
        <v>0.483870967741935</v>
      </c>
      <c r="L2328" s="31">
        <v>0.54838709677419395</v>
      </c>
    </row>
    <row r="2329" spans="10:12" ht="15" customHeight="1" x14ac:dyDescent="0.25">
      <c r="J2329" s="32">
        <v>44696</v>
      </c>
      <c r="K2329" s="31">
        <v>0.51612903225806495</v>
      </c>
      <c r="L2329" s="31">
        <v>0.51612903225806495</v>
      </c>
    </row>
    <row r="2330" spans="10:12" ht="15" customHeight="1" x14ac:dyDescent="0.25">
      <c r="J2330" s="32">
        <v>44697</v>
      </c>
      <c r="K2330" s="31">
        <v>0.54838709677419395</v>
      </c>
      <c r="L2330" s="31">
        <v>0.483870967741935</v>
      </c>
    </row>
    <row r="2331" spans="10:12" ht="15" customHeight="1" x14ac:dyDescent="0.25">
      <c r="J2331" s="32">
        <v>44698</v>
      </c>
      <c r="K2331" s="31">
        <v>0.58064516129032295</v>
      </c>
      <c r="L2331" s="31">
        <v>0.45161290322580599</v>
      </c>
    </row>
    <row r="2332" spans="10:12" ht="15" customHeight="1" x14ac:dyDescent="0.25">
      <c r="J2332" s="32">
        <v>44699</v>
      </c>
      <c r="K2332" s="31">
        <v>0.61290322580645196</v>
      </c>
      <c r="L2332" s="31">
        <v>0.41935483870967699</v>
      </c>
    </row>
    <row r="2333" spans="10:12" ht="15" customHeight="1" x14ac:dyDescent="0.25">
      <c r="J2333" s="32">
        <v>44700</v>
      </c>
      <c r="K2333" s="31">
        <v>0.64516129032258096</v>
      </c>
      <c r="L2333" s="31">
        <v>0.38709677419354799</v>
      </c>
    </row>
    <row r="2334" spans="10:12" ht="15" customHeight="1" x14ac:dyDescent="0.25">
      <c r="J2334" s="32">
        <v>44701</v>
      </c>
      <c r="K2334" s="31">
        <v>0.67741935483870996</v>
      </c>
      <c r="L2334" s="31">
        <v>0.35483870967741898</v>
      </c>
    </row>
    <row r="2335" spans="10:12" ht="15" customHeight="1" x14ac:dyDescent="0.25">
      <c r="J2335" s="32">
        <v>44702</v>
      </c>
      <c r="K2335" s="31">
        <v>0.70967741935483897</v>
      </c>
      <c r="L2335" s="31">
        <v>0.32258064516128998</v>
      </c>
    </row>
    <row r="2336" spans="10:12" ht="15" customHeight="1" x14ac:dyDescent="0.25">
      <c r="J2336" s="32">
        <v>44703</v>
      </c>
      <c r="K2336" s="31">
        <v>0.74193548387096797</v>
      </c>
      <c r="L2336" s="31">
        <v>0.29032258064516098</v>
      </c>
    </row>
    <row r="2337" spans="10:12" ht="15" customHeight="1" x14ac:dyDescent="0.25">
      <c r="J2337" s="32">
        <v>44704</v>
      </c>
      <c r="K2337" s="31">
        <v>0.77419354838709697</v>
      </c>
      <c r="L2337" s="31">
        <v>0.25806451612903197</v>
      </c>
    </row>
    <row r="2338" spans="10:12" ht="15" customHeight="1" x14ac:dyDescent="0.25">
      <c r="J2338" s="32">
        <v>44705</v>
      </c>
      <c r="K2338" s="31">
        <v>0.80645161290322598</v>
      </c>
      <c r="L2338" s="31">
        <v>0.225806451612903</v>
      </c>
    </row>
    <row r="2339" spans="10:12" ht="15" customHeight="1" x14ac:dyDescent="0.25">
      <c r="J2339" s="32">
        <v>44706</v>
      </c>
      <c r="K2339" s="31">
        <v>0.83870967741935498</v>
      </c>
      <c r="L2339" s="31">
        <v>0.19354838709677399</v>
      </c>
    </row>
    <row r="2340" spans="10:12" ht="15" customHeight="1" x14ac:dyDescent="0.25">
      <c r="J2340" s="32">
        <v>44707</v>
      </c>
      <c r="K2340" s="31">
        <v>0.87096774193548399</v>
      </c>
      <c r="L2340" s="31">
        <v>0.16129032258064499</v>
      </c>
    </row>
    <row r="2341" spans="10:12" ht="15" customHeight="1" x14ac:dyDescent="0.25">
      <c r="J2341" s="32">
        <v>44708</v>
      </c>
      <c r="K2341" s="31">
        <v>0.90322580645161299</v>
      </c>
      <c r="L2341" s="31">
        <v>0.12903225806451599</v>
      </c>
    </row>
    <row r="2342" spans="10:12" ht="15" customHeight="1" x14ac:dyDescent="0.25">
      <c r="J2342" s="32">
        <v>44709</v>
      </c>
      <c r="K2342" s="31">
        <v>0.93548387096774199</v>
      </c>
      <c r="L2342" s="31">
        <v>9.6774193548387094E-2</v>
      </c>
    </row>
    <row r="2343" spans="10:12" ht="15" customHeight="1" x14ac:dyDescent="0.25">
      <c r="J2343" s="32">
        <v>44710</v>
      </c>
      <c r="K2343" s="31">
        <v>0.967741935483871</v>
      </c>
      <c r="L2343" s="31">
        <v>6.4516129032258104E-2</v>
      </c>
    </row>
    <row r="2344" spans="10:12" ht="15" customHeight="1" x14ac:dyDescent="0.25">
      <c r="J2344" s="32">
        <v>44711</v>
      </c>
      <c r="K2344" s="31">
        <v>1</v>
      </c>
      <c r="L2344" s="31">
        <v>3.2258064516128997E-2</v>
      </c>
    </row>
    <row r="2345" spans="10:12" ht="15" customHeight="1" x14ac:dyDescent="0.25">
      <c r="J2345" s="32">
        <v>44712</v>
      </c>
      <c r="K2345" s="31">
        <v>3.3333333333333298E-2</v>
      </c>
      <c r="L2345" s="31">
        <v>1</v>
      </c>
    </row>
    <row r="2346" spans="10:12" ht="15" customHeight="1" x14ac:dyDescent="0.25">
      <c r="J2346" s="32">
        <v>44713</v>
      </c>
      <c r="K2346" s="31">
        <v>6.6666666666666693E-2</v>
      </c>
      <c r="L2346" s="31">
        <v>0.96666666666666701</v>
      </c>
    </row>
    <row r="2347" spans="10:12" ht="15" customHeight="1" x14ac:dyDescent="0.25">
      <c r="J2347" s="32">
        <v>44714</v>
      </c>
      <c r="K2347" s="31">
        <v>0.1</v>
      </c>
      <c r="L2347" s="31">
        <v>0.93333333333333302</v>
      </c>
    </row>
    <row r="2348" spans="10:12" ht="15" customHeight="1" x14ac:dyDescent="0.25">
      <c r="J2348" s="32">
        <v>44715</v>
      </c>
      <c r="K2348" s="31">
        <v>0.133333333333333</v>
      </c>
      <c r="L2348" s="31">
        <v>0.9</v>
      </c>
    </row>
    <row r="2349" spans="10:12" ht="15" customHeight="1" x14ac:dyDescent="0.25">
      <c r="J2349" s="32">
        <v>44716</v>
      </c>
      <c r="K2349" s="31">
        <v>0.16666666666666699</v>
      </c>
      <c r="L2349" s="31">
        <v>0.86666666666666703</v>
      </c>
    </row>
    <row r="2350" spans="10:12" ht="15" customHeight="1" x14ac:dyDescent="0.25">
      <c r="J2350" s="32">
        <v>44717</v>
      </c>
      <c r="K2350" s="31">
        <v>0.2</v>
      </c>
      <c r="L2350" s="31">
        <v>0.83333333333333304</v>
      </c>
    </row>
    <row r="2351" spans="10:12" ht="15" customHeight="1" x14ac:dyDescent="0.25">
      <c r="J2351" s="32">
        <v>44718</v>
      </c>
      <c r="K2351" s="31">
        <v>0.233333333333333</v>
      </c>
      <c r="L2351" s="31">
        <v>0.8</v>
      </c>
    </row>
    <row r="2352" spans="10:12" ht="15" customHeight="1" x14ac:dyDescent="0.25">
      <c r="J2352" s="32">
        <v>44719</v>
      </c>
      <c r="K2352" s="31">
        <v>0.266666666666667</v>
      </c>
      <c r="L2352" s="31">
        <v>0.76666666666666705</v>
      </c>
    </row>
    <row r="2353" spans="10:12" ht="15" customHeight="1" x14ac:dyDescent="0.25">
      <c r="J2353" s="32">
        <v>44720</v>
      </c>
      <c r="K2353" s="31">
        <v>0.3</v>
      </c>
      <c r="L2353" s="31">
        <v>0.73333333333333295</v>
      </c>
    </row>
    <row r="2354" spans="10:12" ht="15" customHeight="1" x14ac:dyDescent="0.25">
      <c r="J2354" s="32">
        <v>44721</v>
      </c>
      <c r="K2354" s="31">
        <v>0.33333333333333298</v>
      </c>
      <c r="L2354" s="31">
        <v>0.7</v>
      </c>
    </row>
    <row r="2355" spans="10:12" ht="15" customHeight="1" x14ac:dyDescent="0.25">
      <c r="J2355" s="32">
        <v>44722</v>
      </c>
      <c r="K2355" s="31">
        <v>0.36666666666666697</v>
      </c>
      <c r="L2355" s="31">
        <v>0.66666666666666696</v>
      </c>
    </row>
    <row r="2356" spans="10:12" ht="15" customHeight="1" x14ac:dyDescent="0.25">
      <c r="J2356" s="32">
        <v>44723</v>
      </c>
      <c r="K2356" s="31">
        <v>0.4</v>
      </c>
      <c r="L2356" s="31">
        <v>0.63333333333333297</v>
      </c>
    </row>
    <row r="2357" spans="10:12" ht="15" customHeight="1" x14ac:dyDescent="0.25">
      <c r="J2357" s="32">
        <v>44724</v>
      </c>
      <c r="K2357" s="31">
        <v>0.43333333333333302</v>
      </c>
      <c r="L2357" s="31">
        <v>0.6</v>
      </c>
    </row>
    <row r="2358" spans="10:12" ht="15" customHeight="1" x14ac:dyDescent="0.25">
      <c r="J2358" s="32">
        <v>44725</v>
      </c>
      <c r="K2358" s="31">
        <v>0.46666666666666701</v>
      </c>
      <c r="L2358" s="31">
        <v>0.56666666666666698</v>
      </c>
    </row>
    <row r="2359" spans="10:12" ht="15" customHeight="1" x14ac:dyDescent="0.25">
      <c r="J2359" s="32">
        <v>44726</v>
      </c>
      <c r="K2359" s="31">
        <v>0.5</v>
      </c>
      <c r="L2359" s="31">
        <v>0.53333333333333299</v>
      </c>
    </row>
    <row r="2360" spans="10:12" ht="15" customHeight="1" x14ac:dyDescent="0.25">
      <c r="J2360" s="32">
        <v>44727</v>
      </c>
      <c r="K2360" s="31">
        <v>0.53333333333333299</v>
      </c>
      <c r="L2360" s="31">
        <v>0.5</v>
      </c>
    </row>
    <row r="2361" spans="10:12" ht="15" customHeight="1" x14ac:dyDescent="0.25">
      <c r="J2361" s="32">
        <v>44728</v>
      </c>
      <c r="K2361" s="31">
        <v>0.56666666666666698</v>
      </c>
      <c r="L2361" s="31">
        <v>0.46666666666666701</v>
      </c>
    </row>
    <row r="2362" spans="10:12" ht="15" customHeight="1" x14ac:dyDescent="0.25">
      <c r="J2362" s="32">
        <v>44729</v>
      </c>
      <c r="K2362" s="31">
        <v>0.6</v>
      </c>
      <c r="L2362" s="31">
        <v>0.43333333333333302</v>
      </c>
    </row>
    <row r="2363" spans="10:12" ht="15" customHeight="1" x14ac:dyDescent="0.25">
      <c r="J2363" s="32">
        <v>44730</v>
      </c>
      <c r="K2363" s="31">
        <v>0.63333333333333297</v>
      </c>
      <c r="L2363" s="31">
        <v>0.4</v>
      </c>
    </row>
    <row r="2364" spans="10:12" ht="15" customHeight="1" x14ac:dyDescent="0.25">
      <c r="J2364" s="32">
        <v>44731</v>
      </c>
      <c r="K2364" s="31">
        <v>0.66666666666666696</v>
      </c>
      <c r="L2364" s="31">
        <v>0.36666666666666697</v>
      </c>
    </row>
    <row r="2365" spans="10:12" ht="15" customHeight="1" x14ac:dyDescent="0.25">
      <c r="J2365" s="32">
        <v>44732</v>
      </c>
      <c r="K2365" s="31">
        <v>0.7</v>
      </c>
      <c r="L2365" s="31">
        <v>0.33333333333333298</v>
      </c>
    </row>
    <row r="2366" spans="10:12" ht="15" customHeight="1" x14ac:dyDescent="0.25">
      <c r="J2366" s="32">
        <v>44733</v>
      </c>
      <c r="K2366" s="31">
        <v>0.73333333333333295</v>
      </c>
      <c r="L2366" s="31">
        <v>0.3</v>
      </c>
    </row>
    <row r="2367" spans="10:12" ht="15" customHeight="1" x14ac:dyDescent="0.25">
      <c r="J2367" s="32">
        <v>44734</v>
      </c>
      <c r="K2367" s="31">
        <v>0.76666666666666705</v>
      </c>
      <c r="L2367" s="31">
        <v>0.266666666666667</v>
      </c>
    </row>
    <row r="2368" spans="10:12" ht="15" customHeight="1" x14ac:dyDescent="0.25">
      <c r="J2368" s="32">
        <v>44735</v>
      </c>
      <c r="K2368" s="31">
        <v>0.8</v>
      </c>
      <c r="L2368" s="31">
        <v>0.233333333333333</v>
      </c>
    </row>
    <row r="2369" spans="10:12" ht="15" customHeight="1" x14ac:dyDescent="0.25">
      <c r="J2369" s="32">
        <v>44736</v>
      </c>
      <c r="K2369" s="31">
        <v>0.83333333333333304</v>
      </c>
      <c r="L2369" s="31">
        <v>0.2</v>
      </c>
    </row>
    <row r="2370" spans="10:12" ht="15" customHeight="1" x14ac:dyDescent="0.25">
      <c r="J2370" s="32">
        <v>44737</v>
      </c>
      <c r="K2370" s="31">
        <v>0.86666666666666703</v>
      </c>
      <c r="L2370" s="31">
        <v>0.16666666666666699</v>
      </c>
    </row>
    <row r="2371" spans="10:12" ht="15" customHeight="1" x14ac:dyDescent="0.25">
      <c r="J2371" s="32">
        <v>44738</v>
      </c>
      <c r="K2371" s="31">
        <v>0.9</v>
      </c>
      <c r="L2371" s="31">
        <v>0.133333333333333</v>
      </c>
    </row>
    <row r="2372" spans="10:12" ht="15" customHeight="1" x14ac:dyDescent="0.25">
      <c r="J2372" s="32">
        <v>44739</v>
      </c>
      <c r="K2372" s="31">
        <v>0.93333333333333302</v>
      </c>
      <c r="L2372" s="31">
        <v>0.1</v>
      </c>
    </row>
    <row r="2373" spans="10:12" ht="15" customHeight="1" x14ac:dyDescent="0.25">
      <c r="J2373" s="32">
        <v>44740</v>
      </c>
      <c r="K2373" s="31">
        <v>0.96666666666666701</v>
      </c>
      <c r="L2373" s="31">
        <v>6.6666666666666693E-2</v>
      </c>
    </row>
    <row r="2374" spans="10:12" ht="15" customHeight="1" x14ac:dyDescent="0.25">
      <c r="J2374" s="32">
        <v>44741</v>
      </c>
      <c r="K2374" s="31">
        <v>1</v>
      </c>
      <c r="L2374" s="31">
        <v>3.3333333333333298E-2</v>
      </c>
    </row>
    <row r="2375" spans="10:12" ht="15" customHeight="1" x14ac:dyDescent="0.25">
      <c r="J2375" s="32">
        <v>44742</v>
      </c>
      <c r="K2375" s="31">
        <v>3.2258064516128997E-2</v>
      </c>
      <c r="L2375" s="31">
        <v>1</v>
      </c>
    </row>
    <row r="2376" spans="10:12" ht="15" customHeight="1" x14ac:dyDescent="0.25">
      <c r="J2376" s="32">
        <v>44743</v>
      </c>
      <c r="K2376" s="31">
        <v>6.4516129032258104E-2</v>
      </c>
      <c r="L2376" s="31">
        <v>0.967741935483871</v>
      </c>
    </row>
    <row r="2377" spans="10:12" ht="15" customHeight="1" x14ac:dyDescent="0.25">
      <c r="J2377" s="32">
        <v>44744</v>
      </c>
      <c r="K2377" s="31">
        <v>9.6774193548387094E-2</v>
      </c>
      <c r="L2377" s="31">
        <v>0.93548387096774199</v>
      </c>
    </row>
    <row r="2378" spans="10:12" ht="15" customHeight="1" x14ac:dyDescent="0.25">
      <c r="J2378" s="32">
        <v>44745</v>
      </c>
      <c r="K2378" s="31">
        <v>0.12903225806451599</v>
      </c>
      <c r="L2378" s="31">
        <v>0.90322580645161299</v>
      </c>
    </row>
    <row r="2379" spans="10:12" ht="15" customHeight="1" x14ac:dyDescent="0.25">
      <c r="J2379" s="32">
        <v>44746</v>
      </c>
      <c r="K2379" s="31">
        <v>0.16129032258064499</v>
      </c>
      <c r="L2379" s="31">
        <v>0.87096774193548399</v>
      </c>
    </row>
    <row r="2380" spans="10:12" ht="15" customHeight="1" x14ac:dyDescent="0.25">
      <c r="J2380" s="32">
        <v>44747</v>
      </c>
      <c r="K2380" s="31">
        <v>0.19354838709677399</v>
      </c>
      <c r="L2380" s="31">
        <v>0.83870967741935498</v>
      </c>
    </row>
    <row r="2381" spans="10:12" ht="15" customHeight="1" x14ac:dyDescent="0.25">
      <c r="J2381" s="32">
        <v>44748</v>
      </c>
      <c r="K2381" s="31">
        <v>0.225806451612903</v>
      </c>
      <c r="L2381" s="31">
        <v>0.80645161290322598</v>
      </c>
    </row>
    <row r="2382" spans="10:12" ht="15" customHeight="1" x14ac:dyDescent="0.25">
      <c r="J2382" s="32">
        <v>44749</v>
      </c>
      <c r="K2382" s="31">
        <v>0.25806451612903197</v>
      </c>
      <c r="L2382" s="31">
        <v>0.77419354838709697</v>
      </c>
    </row>
    <row r="2383" spans="10:12" ht="15" customHeight="1" x14ac:dyDescent="0.25">
      <c r="J2383" s="32">
        <v>44750</v>
      </c>
      <c r="K2383" s="31">
        <v>0.29032258064516098</v>
      </c>
      <c r="L2383" s="31">
        <v>0.74193548387096797</v>
      </c>
    </row>
    <row r="2384" spans="10:12" ht="15" customHeight="1" x14ac:dyDescent="0.25">
      <c r="J2384" s="32">
        <v>44751</v>
      </c>
      <c r="K2384" s="31">
        <v>0.32258064516128998</v>
      </c>
      <c r="L2384" s="31">
        <v>0.70967741935483897</v>
      </c>
    </row>
    <row r="2385" spans="10:12" ht="15" customHeight="1" x14ac:dyDescent="0.25">
      <c r="J2385" s="32">
        <v>44752</v>
      </c>
      <c r="K2385" s="31">
        <v>0.35483870967741898</v>
      </c>
      <c r="L2385" s="31">
        <v>0.67741935483870996</v>
      </c>
    </row>
    <row r="2386" spans="10:12" ht="15" customHeight="1" x14ac:dyDescent="0.25">
      <c r="J2386" s="32">
        <v>44753</v>
      </c>
      <c r="K2386" s="31">
        <v>0.38709677419354799</v>
      </c>
      <c r="L2386" s="31">
        <v>0.64516129032258096</v>
      </c>
    </row>
    <row r="2387" spans="10:12" ht="15" customHeight="1" x14ac:dyDescent="0.25">
      <c r="J2387" s="32">
        <v>44754</v>
      </c>
      <c r="K2387" s="31">
        <v>0.41935483870967699</v>
      </c>
      <c r="L2387" s="31">
        <v>0.61290322580645196</v>
      </c>
    </row>
    <row r="2388" spans="10:12" ht="15" customHeight="1" x14ac:dyDescent="0.25">
      <c r="J2388" s="32">
        <v>44755</v>
      </c>
      <c r="K2388" s="31">
        <v>0.45161290322580599</v>
      </c>
      <c r="L2388" s="31">
        <v>0.58064516129032295</v>
      </c>
    </row>
    <row r="2389" spans="10:12" ht="15" customHeight="1" x14ac:dyDescent="0.25">
      <c r="J2389" s="32">
        <v>44756</v>
      </c>
      <c r="K2389" s="31">
        <v>0.483870967741935</v>
      </c>
      <c r="L2389" s="31">
        <v>0.54838709677419395</v>
      </c>
    </row>
    <row r="2390" spans="10:12" ht="15" customHeight="1" x14ac:dyDescent="0.25">
      <c r="J2390" s="32">
        <v>44757</v>
      </c>
      <c r="K2390" s="31">
        <v>0.51612903225806495</v>
      </c>
      <c r="L2390" s="31">
        <v>0.51612903225806495</v>
      </c>
    </row>
    <row r="2391" spans="10:12" ht="15" customHeight="1" x14ac:dyDescent="0.25">
      <c r="J2391" s="32">
        <v>44758</v>
      </c>
      <c r="K2391" s="31">
        <v>0.54838709677419395</v>
      </c>
      <c r="L2391" s="31">
        <v>0.483870967741935</v>
      </c>
    </row>
    <row r="2392" spans="10:12" ht="15" customHeight="1" x14ac:dyDescent="0.25">
      <c r="J2392" s="32">
        <v>44759</v>
      </c>
      <c r="K2392" s="31">
        <v>0.58064516129032295</v>
      </c>
      <c r="L2392" s="31">
        <v>0.45161290322580599</v>
      </c>
    </row>
    <row r="2393" spans="10:12" ht="15" customHeight="1" x14ac:dyDescent="0.25">
      <c r="J2393" s="32">
        <v>44760</v>
      </c>
      <c r="K2393" s="31">
        <v>0.61290322580645196</v>
      </c>
      <c r="L2393" s="31">
        <v>0.41935483870967699</v>
      </c>
    </row>
    <row r="2394" spans="10:12" ht="15" customHeight="1" x14ac:dyDescent="0.25">
      <c r="J2394" s="32">
        <v>44761</v>
      </c>
      <c r="K2394" s="31">
        <v>0.64516129032258096</v>
      </c>
      <c r="L2394" s="31">
        <v>0.38709677419354799</v>
      </c>
    </row>
    <row r="2395" spans="10:12" ht="15" customHeight="1" x14ac:dyDescent="0.25">
      <c r="J2395" s="32">
        <v>44762</v>
      </c>
      <c r="K2395" s="31">
        <v>0.67741935483870996</v>
      </c>
      <c r="L2395" s="31">
        <v>0.35483870967741898</v>
      </c>
    </row>
    <row r="2396" spans="10:12" ht="15" customHeight="1" x14ac:dyDescent="0.25">
      <c r="J2396" s="32">
        <v>44763</v>
      </c>
      <c r="K2396" s="31">
        <v>0.70967741935483897</v>
      </c>
      <c r="L2396" s="31">
        <v>0.32258064516128998</v>
      </c>
    </row>
    <row r="2397" spans="10:12" ht="15" customHeight="1" x14ac:dyDescent="0.25">
      <c r="J2397" s="32">
        <v>44764</v>
      </c>
      <c r="K2397" s="31">
        <v>0.74193548387096797</v>
      </c>
      <c r="L2397" s="31">
        <v>0.29032258064516098</v>
      </c>
    </row>
    <row r="2398" spans="10:12" ht="15" customHeight="1" x14ac:dyDescent="0.25">
      <c r="J2398" s="32">
        <v>44765</v>
      </c>
      <c r="K2398" s="31">
        <v>0.77419354838709697</v>
      </c>
      <c r="L2398" s="31">
        <v>0.25806451612903197</v>
      </c>
    </row>
    <row r="2399" spans="10:12" ht="15" customHeight="1" x14ac:dyDescent="0.25">
      <c r="J2399" s="32">
        <v>44766</v>
      </c>
      <c r="K2399" s="31">
        <v>0.80645161290322598</v>
      </c>
      <c r="L2399" s="31">
        <v>0.225806451612903</v>
      </c>
    </row>
    <row r="2400" spans="10:12" ht="15" customHeight="1" x14ac:dyDescent="0.25">
      <c r="J2400" s="32">
        <v>44767</v>
      </c>
      <c r="K2400" s="31">
        <v>0.83870967741935498</v>
      </c>
      <c r="L2400" s="31">
        <v>0.19354838709677399</v>
      </c>
    </row>
    <row r="2401" spans="10:12" ht="15" customHeight="1" x14ac:dyDescent="0.25">
      <c r="J2401" s="32">
        <v>44768</v>
      </c>
      <c r="K2401" s="31">
        <v>0.87096774193548399</v>
      </c>
      <c r="L2401" s="31">
        <v>0.16129032258064499</v>
      </c>
    </row>
    <row r="2402" spans="10:12" ht="15" customHeight="1" x14ac:dyDescent="0.25">
      <c r="J2402" s="32">
        <v>44769</v>
      </c>
      <c r="K2402" s="31">
        <v>0.90322580645161299</v>
      </c>
      <c r="L2402" s="31">
        <v>0.12903225806451599</v>
      </c>
    </row>
    <row r="2403" spans="10:12" ht="15" customHeight="1" x14ac:dyDescent="0.25">
      <c r="J2403" s="32">
        <v>44770</v>
      </c>
      <c r="K2403" s="31">
        <v>0.93548387096774199</v>
      </c>
      <c r="L2403" s="31">
        <v>9.6774193548387094E-2</v>
      </c>
    </row>
    <row r="2404" spans="10:12" ht="15" customHeight="1" x14ac:dyDescent="0.25">
      <c r="J2404" s="32">
        <v>44771</v>
      </c>
      <c r="K2404" s="31">
        <v>0.967741935483871</v>
      </c>
      <c r="L2404" s="31">
        <v>6.4516129032258104E-2</v>
      </c>
    </row>
    <row r="2405" spans="10:12" ht="15" customHeight="1" x14ac:dyDescent="0.25">
      <c r="J2405" s="32">
        <v>44772</v>
      </c>
      <c r="K2405" s="31">
        <v>1</v>
      </c>
      <c r="L2405" s="31">
        <v>3.2258064516128997E-2</v>
      </c>
    </row>
    <row r="2406" spans="10:12" ht="15" customHeight="1" x14ac:dyDescent="0.25">
      <c r="J2406" s="32">
        <v>44773</v>
      </c>
      <c r="K2406" s="31">
        <v>3.2258064516128997E-2</v>
      </c>
      <c r="L2406" s="31">
        <v>1</v>
      </c>
    </row>
    <row r="2407" spans="10:12" ht="15" customHeight="1" x14ac:dyDescent="0.25">
      <c r="J2407" s="32">
        <v>44774</v>
      </c>
      <c r="K2407" s="31">
        <v>6.4516129032258104E-2</v>
      </c>
      <c r="L2407" s="31">
        <v>0.967741935483871</v>
      </c>
    </row>
    <row r="2408" spans="10:12" ht="15" customHeight="1" x14ac:dyDescent="0.25">
      <c r="J2408" s="32">
        <v>44775</v>
      </c>
      <c r="K2408" s="31">
        <v>9.6774193548387094E-2</v>
      </c>
      <c r="L2408" s="31">
        <v>0.93548387096774199</v>
      </c>
    </row>
    <row r="2409" spans="10:12" ht="15" customHeight="1" x14ac:dyDescent="0.25">
      <c r="J2409" s="32">
        <v>44776</v>
      </c>
      <c r="K2409" s="31">
        <v>0.12903225806451599</v>
      </c>
      <c r="L2409" s="31">
        <v>0.90322580645161299</v>
      </c>
    </row>
    <row r="2410" spans="10:12" ht="15" customHeight="1" x14ac:dyDescent="0.25">
      <c r="J2410" s="32">
        <v>44777</v>
      </c>
      <c r="K2410" s="31">
        <v>0.16129032258064499</v>
      </c>
      <c r="L2410" s="31">
        <v>0.87096774193548399</v>
      </c>
    </row>
    <row r="2411" spans="10:12" ht="15" customHeight="1" x14ac:dyDescent="0.25">
      <c r="J2411" s="32">
        <v>44778</v>
      </c>
      <c r="K2411" s="31">
        <v>0.19354838709677399</v>
      </c>
      <c r="L2411" s="31">
        <v>0.83870967741935498</v>
      </c>
    </row>
    <row r="2412" spans="10:12" ht="15" customHeight="1" x14ac:dyDescent="0.25">
      <c r="J2412" s="32">
        <v>44779</v>
      </c>
      <c r="K2412" s="31">
        <v>0.225806451612903</v>
      </c>
      <c r="L2412" s="31">
        <v>0.80645161290322598</v>
      </c>
    </row>
    <row r="2413" spans="10:12" ht="15" customHeight="1" x14ac:dyDescent="0.25">
      <c r="J2413" s="32">
        <v>44780</v>
      </c>
      <c r="K2413" s="31">
        <v>0.25806451612903197</v>
      </c>
      <c r="L2413" s="31">
        <v>0.77419354838709697</v>
      </c>
    </row>
    <row r="2414" spans="10:12" ht="15" customHeight="1" x14ac:dyDescent="0.25">
      <c r="J2414" s="32">
        <v>44781</v>
      </c>
      <c r="K2414" s="31">
        <v>0.29032258064516098</v>
      </c>
      <c r="L2414" s="31">
        <v>0.74193548387096797</v>
      </c>
    </row>
    <row r="2415" spans="10:12" ht="15" customHeight="1" x14ac:dyDescent="0.25">
      <c r="J2415" s="32">
        <v>44782</v>
      </c>
      <c r="K2415" s="31">
        <v>0.32258064516128998</v>
      </c>
      <c r="L2415" s="31">
        <v>0.70967741935483897</v>
      </c>
    </row>
    <row r="2416" spans="10:12" ht="15" customHeight="1" x14ac:dyDescent="0.25">
      <c r="J2416" s="32">
        <v>44783</v>
      </c>
      <c r="K2416" s="31">
        <v>0.35483870967741898</v>
      </c>
      <c r="L2416" s="31">
        <v>0.67741935483870996</v>
      </c>
    </row>
    <row r="2417" spans="10:12" ht="15" customHeight="1" x14ac:dyDescent="0.25">
      <c r="J2417" s="32">
        <v>44784</v>
      </c>
      <c r="K2417" s="31">
        <v>0.38709677419354799</v>
      </c>
      <c r="L2417" s="31">
        <v>0.64516129032258096</v>
      </c>
    </row>
    <row r="2418" spans="10:12" ht="15" customHeight="1" x14ac:dyDescent="0.25">
      <c r="J2418" s="32">
        <v>44785</v>
      </c>
      <c r="K2418" s="31">
        <v>0.41935483870967699</v>
      </c>
      <c r="L2418" s="31">
        <v>0.61290322580645196</v>
      </c>
    </row>
    <row r="2419" spans="10:12" ht="15" customHeight="1" x14ac:dyDescent="0.25">
      <c r="J2419" s="32">
        <v>44786</v>
      </c>
      <c r="K2419" s="31">
        <v>0.45161290322580599</v>
      </c>
      <c r="L2419" s="31">
        <v>0.58064516129032295</v>
      </c>
    </row>
    <row r="2420" spans="10:12" ht="15" customHeight="1" x14ac:dyDescent="0.25">
      <c r="J2420" s="32">
        <v>44787</v>
      </c>
      <c r="K2420" s="31">
        <v>0.483870967741935</v>
      </c>
      <c r="L2420" s="31">
        <v>0.54838709677419395</v>
      </c>
    </row>
    <row r="2421" spans="10:12" ht="15" customHeight="1" x14ac:dyDescent="0.25">
      <c r="J2421" s="32">
        <v>44788</v>
      </c>
      <c r="K2421" s="31">
        <v>0.51612903225806495</v>
      </c>
      <c r="L2421" s="31">
        <v>0.51612903225806495</v>
      </c>
    </row>
    <row r="2422" spans="10:12" ht="15" customHeight="1" x14ac:dyDescent="0.25">
      <c r="J2422" s="32">
        <v>44789</v>
      </c>
      <c r="K2422" s="31">
        <v>0.54838709677419395</v>
      </c>
      <c r="L2422" s="31">
        <v>0.483870967741935</v>
      </c>
    </row>
    <row r="2423" spans="10:12" ht="15" customHeight="1" x14ac:dyDescent="0.25">
      <c r="J2423" s="32">
        <v>44790</v>
      </c>
      <c r="K2423" s="31">
        <v>0.58064516129032295</v>
      </c>
      <c r="L2423" s="31">
        <v>0.45161290322580599</v>
      </c>
    </row>
    <row r="2424" spans="10:12" ht="15" customHeight="1" x14ac:dyDescent="0.25">
      <c r="J2424" s="32">
        <v>44791</v>
      </c>
      <c r="K2424" s="31">
        <v>0.61290322580645196</v>
      </c>
      <c r="L2424" s="31">
        <v>0.41935483870967699</v>
      </c>
    </row>
    <row r="2425" spans="10:12" ht="15" customHeight="1" x14ac:dyDescent="0.25">
      <c r="J2425" s="32">
        <v>44792</v>
      </c>
      <c r="K2425" s="31">
        <v>0.64516129032258096</v>
      </c>
      <c r="L2425" s="31">
        <v>0.38709677419354799</v>
      </c>
    </row>
    <row r="2426" spans="10:12" ht="15" customHeight="1" x14ac:dyDescent="0.25">
      <c r="J2426" s="32">
        <v>44793</v>
      </c>
      <c r="K2426" s="31">
        <v>0.67741935483870996</v>
      </c>
      <c r="L2426" s="31">
        <v>0.35483870967741898</v>
      </c>
    </row>
    <row r="2427" spans="10:12" ht="15" customHeight="1" x14ac:dyDescent="0.25">
      <c r="J2427" s="32">
        <v>44794</v>
      </c>
      <c r="K2427" s="31">
        <v>0.70967741935483897</v>
      </c>
      <c r="L2427" s="31">
        <v>0.32258064516128998</v>
      </c>
    </row>
    <row r="2428" spans="10:12" ht="15" customHeight="1" x14ac:dyDescent="0.25">
      <c r="J2428" s="32">
        <v>44795</v>
      </c>
      <c r="K2428" s="31">
        <v>0.74193548387096797</v>
      </c>
      <c r="L2428" s="31">
        <v>0.29032258064516098</v>
      </c>
    </row>
    <row r="2429" spans="10:12" ht="15" customHeight="1" x14ac:dyDescent="0.25">
      <c r="J2429" s="32">
        <v>44796</v>
      </c>
      <c r="K2429" s="31">
        <v>0.77419354838709697</v>
      </c>
      <c r="L2429" s="31">
        <v>0.25806451612903197</v>
      </c>
    </row>
    <row r="2430" spans="10:12" ht="15" customHeight="1" x14ac:dyDescent="0.25">
      <c r="J2430" s="32">
        <v>44797</v>
      </c>
      <c r="K2430" s="31">
        <v>0.80645161290322598</v>
      </c>
      <c r="L2430" s="31">
        <v>0.225806451612903</v>
      </c>
    </row>
    <row r="2431" spans="10:12" ht="15" customHeight="1" x14ac:dyDescent="0.25">
      <c r="J2431" s="32">
        <v>44798</v>
      </c>
      <c r="K2431" s="31">
        <v>0.83870967741935498</v>
      </c>
      <c r="L2431" s="31">
        <v>0.19354838709677399</v>
      </c>
    </row>
    <row r="2432" spans="10:12" ht="15" customHeight="1" x14ac:dyDescent="0.25">
      <c r="J2432" s="32">
        <v>44799</v>
      </c>
      <c r="K2432" s="31">
        <v>0.87096774193548399</v>
      </c>
      <c r="L2432" s="31">
        <v>0.16129032258064499</v>
      </c>
    </row>
    <row r="2433" spans="10:12" ht="15" customHeight="1" x14ac:dyDescent="0.25">
      <c r="J2433" s="32">
        <v>44800</v>
      </c>
      <c r="K2433" s="31">
        <v>0.90322580645161299</v>
      </c>
      <c r="L2433" s="31">
        <v>0.12903225806451599</v>
      </c>
    </row>
    <row r="2434" spans="10:12" ht="15" customHeight="1" x14ac:dyDescent="0.25">
      <c r="J2434" s="32">
        <v>44801</v>
      </c>
      <c r="K2434" s="31">
        <v>0.93548387096774199</v>
      </c>
      <c r="L2434" s="31">
        <v>9.6774193548387094E-2</v>
      </c>
    </row>
    <row r="2435" spans="10:12" ht="15" customHeight="1" x14ac:dyDescent="0.25">
      <c r="J2435" s="32">
        <v>44802</v>
      </c>
      <c r="K2435" s="31">
        <v>0.967741935483871</v>
      </c>
      <c r="L2435" s="31">
        <v>6.4516129032258104E-2</v>
      </c>
    </row>
    <row r="2436" spans="10:12" ht="15" customHeight="1" x14ac:dyDescent="0.25">
      <c r="J2436" s="32">
        <v>44803</v>
      </c>
      <c r="K2436" s="31">
        <v>1</v>
      </c>
      <c r="L2436" s="31">
        <v>3.2258064516128997E-2</v>
      </c>
    </row>
    <row r="2437" spans="10:12" ht="15" customHeight="1" x14ac:dyDescent="0.25">
      <c r="J2437" s="32">
        <v>44804</v>
      </c>
      <c r="K2437" s="31">
        <v>3.3333333333333298E-2</v>
      </c>
      <c r="L2437" s="31">
        <v>1</v>
      </c>
    </row>
    <row r="2438" spans="10:12" ht="15" customHeight="1" x14ac:dyDescent="0.25">
      <c r="J2438" s="32">
        <v>44805</v>
      </c>
      <c r="K2438" s="31">
        <v>6.6666666666666693E-2</v>
      </c>
      <c r="L2438" s="31">
        <v>0.96666666666666701</v>
      </c>
    </row>
    <row r="2439" spans="10:12" ht="15" customHeight="1" x14ac:dyDescent="0.25">
      <c r="J2439" s="32">
        <v>44806</v>
      </c>
      <c r="K2439" s="31">
        <v>0.1</v>
      </c>
      <c r="L2439" s="31">
        <v>0.93333333333333302</v>
      </c>
    </row>
    <row r="2440" spans="10:12" ht="15" customHeight="1" x14ac:dyDescent="0.25">
      <c r="J2440" s="32">
        <v>44807</v>
      </c>
      <c r="K2440" s="31">
        <v>0.133333333333333</v>
      </c>
      <c r="L2440" s="31">
        <v>0.9</v>
      </c>
    </row>
    <row r="2441" spans="10:12" ht="15" customHeight="1" x14ac:dyDescent="0.25">
      <c r="J2441" s="32">
        <v>44808</v>
      </c>
      <c r="K2441" s="31">
        <v>0.16666666666666699</v>
      </c>
      <c r="L2441" s="31">
        <v>0.86666666666666703</v>
      </c>
    </row>
    <row r="2442" spans="10:12" ht="15" customHeight="1" x14ac:dyDescent="0.25">
      <c r="J2442" s="32">
        <v>44809</v>
      </c>
      <c r="K2442" s="31">
        <v>0.2</v>
      </c>
      <c r="L2442" s="31">
        <v>0.83333333333333304</v>
      </c>
    </row>
    <row r="2443" spans="10:12" ht="15" customHeight="1" x14ac:dyDescent="0.25">
      <c r="J2443" s="32">
        <v>44810</v>
      </c>
      <c r="K2443" s="31">
        <v>0.233333333333333</v>
      </c>
      <c r="L2443" s="31">
        <v>0.8</v>
      </c>
    </row>
    <row r="2444" spans="10:12" ht="15" customHeight="1" x14ac:dyDescent="0.25">
      <c r="J2444" s="32">
        <v>44811</v>
      </c>
      <c r="K2444" s="31">
        <v>0.266666666666667</v>
      </c>
      <c r="L2444" s="31">
        <v>0.76666666666666705</v>
      </c>
    </row>
    <row r="2445" spans="10:12" ht="15" customHeight="1" x14ac:dyDescent="0.25">
      <c r="J2445" s="32">
        <v>44812</v>
      </c>
      <c r="K2445" s="31">
        <v>0.3</v>
      </c>
      <c r="L2445" s="31">
        <v>0.73333333333333295</v>
      </c>
    </row>
    <row r="2446" spans="10:12" ht="15" customHeight="1" x14ac:dyDescent="0.25">
      <c r="J2446" s="32">
        <v>44813</v>
      </c>
      <c r="K2446" s="31">
        <v>0.33333333333333298</v>
      </c>
      <c r="L2446" s="31">
        <v>0.7</v>
      </c>
    </row>
    <row r="2447" spans="10:12" ht="15" customHeight="1" x14ac:dyDescent="0.25">
      <c r="J2447" s="32">
        <v>44814</v>
      </c>
      <c r="K2447" s="31">
        <v>0.36666666666666697</v>
      </c>
      <c r="L2447" s="31">
        <v>0.66666666666666696</v>
      </c>
    </row>
    <row r="2448" spans="10:12" ht="15" customHeight="1" x14ac:dyDescent="0.25">
      <c r="J2448" s="32">
        <v>44815</v>
      </c>
      <c r="K2448" s="31">
        <v>0.4</v>
      </c>
      <c r="L2448" s="31">
        <v>0.63333333333333297</v>
      </c>
    </row>
    <row r="2449" spans="10:12" ht="15" customHeight="1" x14ac:dyDescent="0.25">
      <c r="J2449" s="32">
        <v>44816</v>
      </c>
      <c r="K2449" s="31">
        <v>0.43333333333333302</v>
      </c>
      <c r="L2449" s="31">
        <v>0.6</v>
      </c>
    </row>
    <row r="2450" spans="10:12" ht="15" customHeight="1" x14ac:dyDescent="0.25">
      <c r="J2450" s="32">
        <v>44817</v>
      </c>
      <c r="K2450" s="31">
        <v>0.46666666666666701</v>
      </c>
      <c r="L2450" s="31">
        <v>0.56666666666666698</v>
      </c>
    </row>
    <row r="2451" spans="10:12" ht="15" customHeight="1" x14ac:dyDescent="0.25">
      <c r="J2451" s="32">
        <v>44818</v>
      </c>
      <c r="K2451" s="31">
        <v>0.5</v>
      </c>
      <c r="L2451" s="31">
        <v>0.53333333333333299</v>
      </c>
    </row>
    <row r="2452" spans="10:12" ht="15" customHeight="1" x14ac:dyDescent="0.25">
      <c r="J2452" s="32">
        <v>44819</v>
      </c>
      <c r="K2452" s="31">
        <v>0.53333333333333299</v>
      </c>
      <c r="L2452" s="31">
        <v>0.5</v>
      </c>
    </row>
    <row r="2453" spans="10:12" ht="15" customHeight="1" x14ac:dyDescent="0.25">
      <c r="J2453" s="32">
        <v>44820</v>
      </c>
      <c r="K2453" s="31">
        <v>0.56666666666666698</v>
      </c>
      <c r="L2453" s="31">
        <v>0.46666666666666701</v>
      </c>
    </row>
    <row r="2454" spans="10:12" ht="15" customHeight="1" x14ac:dyDescent="0.25">
      <c r="J2454" s="32">
        <v>44821</v>
      </c>
      <c r="K2454" s="31">
        <v>0.6</v>
      </c>
      <c r="L2454" s="31">
        <v>0.43333333333333302</v>
      </c>
    </row>
    <row r="2455" spans="10:12" ht="15" customHeight="1" x14ac:dyDescent="0.25">
      <c r="J2455" s="32">
        <v>44822</v>
      </c>
      <c r="K2455" s="31">
        <v>0.63333333333333297</v>
      </c>
      <c r="L2455" s="31">
        <v>0.4</v>
      </c>
    </row>
    <row r="2456" spans="10:12" ht="15" customHeight="1" x14ac:dyDescent="0.25">
      <c r="J2456" s="32">
        <v>44823</v>
      </c>
      <c r="K2456" s="31">
        <v>0.66666666666666696</v>
      </c>
      <c r="L2456" s="31">
        <v>0.36666666666666697</v>
      </c>
    </row>
    <row r="2457" spans="10:12" ht="15" customHeight="1" x14ac:dyDescent="0.25">
      <c r="J2457" s="32">
        <v>44824</v>
      </c>
      <c r="K2457" s="31">
        <v>0.7</v>
      </c>
      <c r="L2457" s="31">
        <v>0.33333333333333298</v>
      </c>
    </row>
    <row r="2458" spans="10:12" ht="15" customHeight="1" x14ac:dyDescent="0.25">
      <c r="J2458" s="32">
        <v>44825</v>
      </c>
      <c r="K2458" s="31">
        <v>0.73333333333333295</v>
      </c>
      <c r="L2458" s="31">
        <v>0.3</v>
      </c>
    </row>
    <row r="2459" spans="10:12" ht="15" customHeight="1" x14ac:dyDescent="0.25">
      <c r="J2459" s="32">
        <v>44826</v>
      </c>
      <c r="K2459" s="31">
        <v>0.76666666666666705</v>
      </c>
      <c r="L2459" s="31">
        <v>0.266666666666667</v>
      </c>
    </row>
    <row r="2460" spans="10:12" ht="15" customHeight="1" x14ac:dyDescent="0.25">
      <c r="J2460" s="32">
        <v>44827</v>
      </c>
      <c r="K2460" s="31">
        <v>0.8</v>
      </c>
      <c r="L2460" s="31">
        <v>0.233333333333333</v>
      </c>
    </row>
    <row r="2461" spans="10:12" ht="15" customHeight="1" x14ac:dyDescent="0.25">
      <c r="J2461" s="32">
        <v>44828</v>
      </c>
      <c r="K2461" s="31">
        <v>0.83333333333333304</v>
      </c>
      <c r="L2461" s="31">
        <v>0.2</v>
      </c>
    </row>
    <row r="2462" spans="10:12" ht="15" customHeight="1" x14ac:dyDescent="0.25">
      <c r="J2462" s="32">
        <v>44829</v>
      </c>
      <c r="K2462" s="31">
        <v>0.86666666666666703</v>
      </c>
      <c r="L2462" s="31">
        <v>0.16666666666666699</v>
      </c>
    </row>
    <row r="2463" spans="10:12" ht="15" customHeight="1" x14ac:dyDescent="0.25">
      <c r="J2463" s="32">
        <v>44830</v>
      </c>
      <c r="K2463" s="31">
        <v>0.9</v>
      </c>
      <c r="L2463" s="31">
        <v>0.133333333333333</v>
      </c>
    </row>
    <row r="2464" spans="10:12" ht="15" customHeight="1" x14ac:dyDescent="0.25">
      <c r="J2464" s="32">
        <v>44831</v>
      </c>
      <c r="K2464" s="31">
        <v>0.93333333333333302</v>
      </c>
      <c r="L2464" s="31">
        <v>0.1</v>
      </c>
    </row>
    <row r="2465" spans="10:12" ht="15" customHeight="1" x14ac:dyDescent="0.25">
      <c r="J2465" s="32">
        <v>44832</v>
      </c>
      <c r="K2465" s="31">
        <v>0.96666666666666701</v>
      </c>
      <c r="L2465" s="31">
        <v>6.6666666666666693E-2</v>
      </c>
    </row>
    <row r="2466" spans="10:12" ht="15" customHeight="1" x14ac:dyDescent="0.25">
      <c r="J2466" s="32">
        <v>44833</v>
      </c>
      <c r="K2466" s="31">
        <v>1</v>
      </c>
      <c r="L2466" s="31">
        <v>3.3333333333333298E-2</v>
      </c>
    </row>
    <row r="2467" spans="10:12" ht="15" customHeight="1" x14ac:dyDescent="0.25">
      <c r="J2467" s="32">
        <v>44834</v>
      </c>
      <c r="K2467" s="31">
        <v>3.2258064516128997E-2</v>
      </c>
      <c r="L2467" s="31">
        <v>1</v>
      </c>
    </row>
    <row r="2468" spans="10:12" ht="15" customHeight="1" x14ac:dyDescent="0.25">
      <c r="J2468" s="32">
        <v>44835</v>
      </c>
      <c r="K2468" s="31">
        <v>6.4516129032258104E-2</v>
      </c>
      <c r="L2468" s="31">
        <v>0.967741935483871</v>
      </c>
    </row>
    <row r="2469" spans="10:12" ht="15" customHeight="1" x14ac:dyDescent="0.25">
      <c r="J2469" s="32">
        <v>44836</v>
      </c>
      <c r="K2469" s="31">
        <v>9.6774193548387094E-2</v>
      </c>
      <c r="L2469" s="31">
        <v>0.93548387096774199</v>
      </c>
    </row>
    <row r="2470" spans="10:12" ht="15" customHeight="1" x14ac:dyDescent="0.25">
      <c r="J2470" s="32">
        <v>44837</v>
      </c>
      <c r="K2470" s="31">
        <v>0.12903225806451599</v>
      </c>
      <c r="L2470" s="31">
        <v>0.90322580645161299</v>
      </c>
    </row>
    <row r="2471" spans="10:12" ht="15" customHeight="1" x14ac:dyDescent="0.25">
      <c r="J2471" s="32">
        <v>44838</v>
      </c>
      <c r="K2471" s="31">
        <v>0.16129032258064499</v>
      </c>
      <c r="L2471" s="31">
        <v>0.87096774193548399</v>
      </c>
    </row>
    <row r="2472" spans="10:12" ht="15" customHeight="1" x14ac:dyDescent="0.25">
      <c r="J2472" s="32">
        <v>44839</v>
      </c>
      <c r="K2472" s="31">
        <v>0.19354838709677399</v>
      </c>
      <c r="L2472" s="31">
        <v>0.83870967741935498</v>
      </c>
    </row>
    <row r="2473" spans="10:12" ht="15" customHeight="1" x14ac:dyDescent="0.25">
      <c r="J2473" s="32">
        <v>44840</v>
      </c>
      <c r="K2473" s="31">
        <v>0.225806451612903</v>
      </c>
      <c r="L2473" s="31">
        <v>0.80645161290322598</v>
      </c>
    </row>
    <row r="2474" spans="10:12" ht="15" customHeight="1" x14ac:dyDescent="0.25">
      <c r="J2474" s="32">
        <v>44841</v>
      </c>
      <c r="K2474" s="31">
        <v>0.25806451612903197</v>
      </c>
      <c r="L2474" s="31">
        <v>0.77419354838709697</v>
      </c>
    </row>
    <row r="2475" spans="10:12" ht="15" customHeight="1" x14ac:dyDescent="0.25">
      <c r="J2475" s="32">
        <v>44842</v>
      </c>
      <c r="K2475" s="31">
        <v>0.29032258064516098</v>
      </c>
      <c r="L2475" s="31">
        <v>0.74193548387096797</v>
      </c>
    </row>
    <row r="2476" spans="10:12" ht="15" customHeight="1" x14ac:dyDescent="0.25">
      <c r="J2476" s="32">
        <v>44843</v>
      </c>
      <c r="K2476" s="31">
        <v>0.32258064516128998</v>
      </c>
      <c r="L2476" s="31">
        <v>0.70967741935483897</v>
      </c>
    </row>
    <row r="2477" spans="10:12" ht="15" customHeight="1" x14ac:dyDescent="0.25">
      <c r="J2477" s="32">
        <v>44844</v>
      </c>
      <c r="K2477" s="31">
        <v>0.35483870967741898</v>
      </c>
      <c r="L2477" s="31">
        <v>0.67741935483870996</v>
      </c>
    </row>
    <row r="2478" spans="10:12" ht="15" customHeight="1" x14ac:dyDescent="0.25">
      <c r="J2478" s="32">
        <v>44845</v>
      </c>
      <c r="K2478" s="31">
        <v>0.38709677419354799</v>
      </c>
      <c r="L2478" s="31">
        <v>0.64516129032258096</v>
      </c>
    </row>
    <row r="2479" spans="10:12" ht="15" customHeight="1" x14ac:dyDescent="0.25">
      <c r="J2479" s="32">
        <v>44846</v>
      </c>
      <c r="K2479" s="31">
        <v>0.41935483870967699</v>
      </c>
      <c r="L2479" s="31">
        <v>0.61290322580645196</v>
      </c>
    </row>
    <row r="2480" spans="10:12" ht="15" customHeight="1" x14ac:dyDescent="0.25">
      <c r="J2480" s="32">
        <v>44847</v>
      </c>
      <c r="K2480" s="31">
        <v>0.45161290322580599</v>
      </c>
      <c r="L2480" s="31">
        <v>0.58064516129032295</v>
      </c>
    </row>
    <row r="2481" spans="10:12" ht="15" customHeight="1" x14ac:dyDescent="0.25">
      <c r="J2481" s="32">
        <v>44848</v>
      </c>
      <c r="K2481" s="31">
        <v>0.483870967741935</v>
      </c>
      <c r="L2481" s="31">
        <v>0.54838709677419395</v>
      </c>
    </row>
    <row r="2482" spans="10:12" ht="15" customHeight="1" x14ac:dyDescent="0.25">
      <c r="J2482" s="32">
        <v>44849</v>
      </c>
      <c r="K2482" s="31">
        <v>0.51612903225806495</v>
      </c>
      <c r="L2482" s="31">
        <v>0.51612903225806495</v>
      </c>
    </row>
    <row r="2483" spans="10:12" ht="15" customHeight="1" x14ac:dyDescent="0.25">
      <c r="J2483" s="32">
        <v>44850</v>
      </c>
      <c r="K2483" s="31">
        <v>0.54838709677419395</v>
      </c>
      <c r="L2483" s="31">
        <v>0.483870967741935</v>
      </c>
    </row>
    <row r="2484" spans="10:12" ht="15" customHeight="1" x14ac:dyDescent="0.25">
      <c r="J2484" s="32">
        <v>44851</v>
      </c>
      <c r="K2484" s="31">
        <v>0.58064516129032295</v>
      </c>
      <c r="L2484" s="31">
        <v>0.45161290322580599</v>
      </c>
    </row>
    <row r="2485" spans="10:12" ht="15" customHeight="1" x14ac:dyDescent="0.25">
      <c r="J2485" s="32">
        <v>44852</v>
      </c>
      <c r="K2485" s="31">
        <v>0.61290322580645196</v>
      </c>
      <c r="L2485" s="31">
        <v>0.41935483870967699</v>
      </c>
    </row>
    <row r="2486" spans="10:12" ht="15" customHeight="1" x14ac:dyDescent="0.25">
      <c r="J2486" s="32">
        <v>44853</v>
      </c>
      <c r="K2486" s="31">
        <v>0.64516129032258096</v>
      </c>
      <c r="L2486" s="31">
        <v>0.38709677419354799</v>
      </c>
    </row>
    <row r="2487" spans="10:12" ht="15" customHeight="1" x14ac:dyDescent="0.25">
      <c r="J2487" s="32">
        <v>44854</v>
      </c>
      <c r="K2487" s="31">
        <v>0.67741935483870996</v>
      </c>
      <c r="L2487" s="31">
        <v>0.35483870967741898</v>
      </c>
    </row>
    <row r="2488" spans="10:12" ht="15" customHeight="1" x14ac:dyDescent="0.25">
      <c r="J2488" s="32">
        <v>44855</v>
      </c>
      <c r="K2488" s="31">
        <v>0.70967741935483897</v>
      </c>
      <c r="L2488" s="31">
        <v>0.32258064516128998</v>
      </c>
    </row>
    <row r="2489" spans="10:12" ht="15" customHeight="1" x14ac:dyDescent="0.25">
      <c r="J2489" s="32">
        <v>44856</v>
      </c>
      <c r="K2489" s="31">
        <v>0.74193548387096797</v>
      </c>
      <c r="L2489" s="31">
        <v>0.29032258064516098</v>
      </c>
    </row>
    <row r="2490" spans="10:12" ht="15" customHeight="1" x14ac:dyDescent="0.25">
      <c r="J2490" s="32">
        <v>44857</v>
      </c>
      <c r="K2490" s="31">
        <v>0.77419354838709697</v>
      </c>
      <c r="L2490" s="31">
        <v>0.25806451612903197</v>
      </c>
    </row>
    <row r="2491" spans="10:12" ht="15" customHeight="1" x14ac:dyDescent="0.25">
      <c r="J2491" s="32">
        <v>44858</v>
      </c>
      <c r="K2491" s="31">
        <v>0.80645161290322598</v>
      </c>
      <c r="L2491" s="31">
        <v>0.225806451612903</v>
      </c>
    </row>
    <row r="2492" spans="10:12" ht="15" customHeight="1" x14ac:dyDescent="0.25">
      <c r="J2492" s="32">
        <v>44859</v>
      </c>
      <c r="K2492" s="31">
        <v>0.83870967741935498</v>
      </c>
      <c r="L2492" s="31">
        <v>0.19354838709677399</v>
      </c>
    </row>
    <row r="2493" spans="10:12" ht="15" customHeight="1" x14ac:dyDescent="0.25">
      <c r="J2493" s="32">
        <v>44860</v>
      </c>
      <c r="K2493" s="31">
        <v>0.87096774193548399</v>
      </c>
      <c r="L2493" s="31">
        <v>0.16129032258064499</v>
      </c>
    </row>
    <row r="2494" spans="10:12" ht="15" customHeight="1" x14ac:dyDescent="0.25">
      <c r="J2494" s="32">
        <v>44861</v>
      </c>
      <c r="K2494" s="31">
        <v>0.90322580645161299</v>
      </c>
      <c r="L2494" s="31">
        <v>0.12903225806451599</v>
      </c>
    </row>
    <row r="2495" spans="10:12" ht="15" customHeight="1" x14ac:dyDescent="0.25">
      <c r="J2495" s="32">
        <v>44862</v>
      </c>
      <c r="K2495" s="31">
        <v>0.93548387096774199</v>
      </c>
      <c r="L2495" s="31">
        <v>9.6774193548387094E-2</v>
      </c>
    </row>
    <row r="2496" spans="10:12" ht="15" customHeight="1" x14ac:dyDescent="0.25">
      <c r="J2496" s="32">
        <v>44863</v>
      </c>
      <c r="K2496" s="31">
        <v>0.967741935483871</v>
      </c>
      <c r="L2496" s="31">
        <v>6.4516129032258104E-2</v>
      </c>
    </row>
    <row r="2497" spans="10:12" ht="15" customHeight="1" x14ac:dyDescent="0.25">
      <c r="J2497" s="32">
        <v>44864</v>
      </c>
      <c r="K2497" s="31">
        <v>1</v>
      </c>
      <c r="L2497" s="31">
        <v>3.2258064516128997E-2</v>
      </c>
    </row>
    <row r="2498" spans="10:12" ht="15" customHeight="1" x14ac:dyDescent="0.25">
      <c r="J2498" s="32">
        <v>44865</v>
      </c>
      <c r="K2498" s="31">
        <v>3.3333333333333298E-2</v>
      </c>
      <c r="L2498" s="31">
        <v>1</v>
      </c>
    </row>
    <row r="2499" spans="10:12" ht="15" customHeight="1" x14ac:dyDescent="0.25">
      <c r="J2499" s="32">
        <v>44866</v>
      </c>
      <c r="K2499" s="31">
        <v>6.6666666666666693E-2</v>
      </c>
      <c r="L2499" s="31">
        <v>0.96666666666666701</v>
      </c>
    </row>
    <row r="2500" spans="10:12" ht="15" customHeight="1" x14ac:dyDescent="0.25">
      <c r="J2500" s="32">
        <v>44867</v>
      </c>
      <c r="K2500" s="31">
        <v>0.1</v>
      </c>
      <c r="L2500" s="31">
        <v>0.93333333333333302</v>
      </c>
    </row>
    <row r="2501" spans="10:12" ht="15" customHeight="1" x14ac:dyDescent="0.25">
      <c r="J2501" s="32">
        <v>44868</v>
      </c>
      <c r="K2501" s="31">
        <v>0.133333333333333</v>
      </c>
      <c r="L2501" s="31">
        <v>0.9</v>
      </c>
    </row>
    <row r="2502" spans="10:12" ht="15" customHeight="1" x14ac:dyDescent="0.25">
      <c r="J2502" s="32">
        <v>44869</v>
      </c>
      <c r="K2502" s="31">
        <v>0.16666666666666699</v>
      </c>
      <c r="L2502" s="31">
        <v>0.86666666666666703</v>
      </c>
    </row>
    <row r="2503" spans="10:12" ht="15" customHeight="1" x14ac:dyDescent="0.25">
      <c r="J2503" s="32">
        <v>44870</v>
      </c>
      <c r="K2503" s="31">
        <v>0.2</v>
      </c>
      <c r="L2503" s="31">
        <v>0.83333333333333304</v>
      </c>
    </row>
    <row r="2504" spans="10:12" ht="15" customHeight="1" x14ac:dyDescent="0.25">
      <c r="J2504" s="32">
        <v>44871</v>
      </c>
      <c r="K2504" s="31">
        <v>0.233333333333333</v>
      </c>
      <c r="L2504" s="31">
        <v>0.8</v>
      </c>
    </row>
    <row r="2505" spans="10:12" ht="15" customHeight="1" x14ac:dyDescent="0.25">
      <c r="J2505" s="32">
        <v>44872</v>
      </c>
      <c r="K2505" s="31">
        <v>0.266666666666667</v>
      </c>
      <c r="L2505" s="31">
        <v>0.76666666666666705</v>
      </c>
    </row>
    <row r="2506" spans="10:12" ht="15" customHeight="1" x14ac:dyDescent="0.25">
      <c r="J2506" s="32">
        <v>44873</v>
      </c>
      <c r="K2506" s="31">
        <v>0.3</v>
      </c>
      <c r="L2506" s="31">
        <v>0.73333333333333295</v>
      </c>
    </row>
    <row r="2507" spans="10:12" ht="15" customHeight="1" x14ac:dyDescent="0.25">
      <c r="J2507" s="32">
        <v>44874</v>
      </c>
      <c r="K2507" s="31">
        <v>0.33333333333333298</v>
      </c>
      <c r="L2507" s="31">
        <v>0.7</v>
      </c>
    </row>
    <row r="2508" spans="10:12" ht="15" customHeight="1" x14ac:dyDescent="0.25">
      <c r="J2508" s="32">
        <v>44875</v>
      </c>
      <c r="K2508" s="31">
        <v>0.36666666666666697</v>
      </c>
      <c r="L2508" s="31">
        <v>0.66666666666666696</v>
      </c>
    </row>
    <row r="2509" spans="10:12" ht="15" customHeight="1" x14ac:dyDescent="0.25">
      <c r="J2509" s="32">
        <v>44876</v>
      </c>
      <c r="K2509" s="31">
        <v>0.4</v>
      </c>
      <c r="L2509" s="31">
        <v>0.63333333333333297</v>
      </c>
    </row>
    <row r="2510" spans="10:12" ht="15" customHeight="1" x14ac:dyDescent="0.25">
      <c r="J2510" s="32">
        <v>44877</v>
      </c>
      <c r="K2510" s="31">
        <v>0.43333333333333302</v>
      </c>
      <c r="L2510" s="31">
        <v>0.6</v>
      </c>
    </row>
    <row r="2511" spans="10:12" ht="15" customHeight="1" x14ac:dyDescent="0.25">
      <c r="J2511" s="32">
        <v>44878</v>
      </c>
      <c r="K2511" s="31">
        <v>0.46666666666666701</v>
      </c>
      <c r="L2511" s="31">
        <v>0.56666666666666698</v>
      </c>
    </row>
    <row r="2512" spans="10:12" ht="15" customHeight="1" x14ac:dyDescent="0.25">
      <c r="J2512" s="32">
        <v>44879</v>
      </c>
      <c r="K2512" s="31">
        <v>0.5</v>
      </c>
      <c r="L2512" s="31">
        <v>0.53333333333333299</v>
      </c>
    </row>
    <row r="2513" spans="10:12" ht="15" customHeight="1" x14ac:dyDescent="0.25">
      <c r="J2513" s="32">
        <v>44880</v>
      </c>
      <c r="K2513" s="31">
        <v>0.53333333333333299</v>
      </c>
      <c r="L2513" s="31">
        <v>0.5</v>
      </c>
    </row>
    <row r="2514" spans="10:12" ht="15" customHeight="1" x14ac:dyDescent="0.25">
      <c r="J2514" s="32">
        <v>44881</v>
      </c>
      <c r="K2514" s="31">
        <v>0.56666666666666698</v>
      </c>
      <c r="L2514" s="31">
        <v>0.46666666666666701</v>
      </c>
    </row>
    <row r="2515" spans="10:12" ht="15" customHeight="1" x14ac:dyDescent="0.25">
      <c r="J2515" s="32">
        <v>44882</v>
      </c>
      <c r="K2515" s="31">
        <v>0.6</v>
      </c>
      <c r="L2515" s="31">
        <v>0.43333333333333302</v>
      </c>
    </row>
    <row r="2516" spans="10:12" ht="15" customHeight="1" x14ac:dyDescent="0.25">
      <c r="J2516" s="32">
        <v>44883</v>
      </c>
      <c r="K2516" s="31">
        <v>0.63333333333333297</v>
      </c>
      <c r="L2516" s="31">
        <v>0.4</v>
      </c>
    </row>
    <row r="2517" spans="10:12" ht="15" customHeight="1" x14ac:dyDescent="0.25">
      <c r="J2517" s="32">
        <v>44884</v>
      </c>
      <c r="K2517" s="31">
        <v>0.66666666666666696</v>
      </c>
      <c r="L2517" s="31">
        <v>0.36666666666666697</v>
      </c>
    </row>
    <row r="2518" spans="10:12" ht="15" customHeight="1" x14ac:dyDescent="0.25">
      <c r="J2518" s="32">
        <v>44885</v>
      </c>
      <c r="K2518" s="31">
        <v>0.7</v>
      </c>
      <c r="L2518" s="31">
        <v>0.33333333333333298</v>
      </c>
    </row>
    <row r="2519" spans="10:12" ht="15" customHeight="1" x14ac:dyDescent="0.25">
      <c r="J2519" s="32">
        <v>44886</v>
      </c>
      <c r="K2519" s="31">
        <v>0.73333333333333295</v>
      </c>
      <c r="L2519" s="31">
        <v>0.3</v>
      </c>
    </row>
    <row r="2520" spans="10:12" ht="15" customHeight="1" x14ac:dyDescent="0.25">
      <c r="J2520" s="32">
        <v>44887</v>
      </c>
      <c r="K2520" s="31">
        <v>0.76666666666666705</v>
      </c>
      <c r="L2520" s="31">
        <v>0.266666666666667</v>
      </c>
    </row>
    <row r="2521" spans="10:12" ht="15" customHeight="1" x14ac:dyDescent="0.25">
      <c r="J2521" s="32">
        <v>44888</v>
      </c>
      <c r="K2521" s="31">
        <v>0.8</v>
      </c>
      <c r="L2521" s="31">
        <v>0.233333333333333</v>
      </c>
    </row>
    <row r="2522" spans="10:12" ht="15" customHeight="1" x14ac:dyDescent="0.25">
      <c r="J2522" s="32">
        <v>44889</v>
      </c>
      <c r="K2522" s="31">
        <v>0.83333333333333304</v>
      </c>
      <c r="L2522" s="31">
        <v>0.2</v>
      </c>
    </row>
    <row r="2523" spans="10:12" ht="15" customHeight="1" x14ac:dyDescent="0.25">
      <c r="J2523" s="32">
        <v>44890</v>
      </c>
      <c r="K2523" s="31">
        <v>0.86666666666666703</v>
      </c>
      <c r="L2523" s="31">
        <v>0.16666666666666699</v>
      </c>
    </row>
    <row r="2524" spans="10:12" ht="15" customHeight="1" x14ac:dyDescent="0.25">
      <c r="J2524" s="32">
        <v>44891</v>
      </c>
      <c r="K2524" s="31">
        <v>0.9</v>
      </c>
      <c r="L2524" s="31">
        <v>0.133333333333333</v>
      </c>
    </row>
    <row r="2525" spans="10:12" ht="15" customHeight="1" x14ac:dyDescent="0.25">
      <c r="J2525" s="32">
        <v>44892</v>
      </c>
      <c r="K2525" s="31">
        <v>0.93333333333333302</v>
      </c>
      <c r="L2525" s="31">
        <v>0.1</v>
      </c>
    </row>
    <row r="2526" spans="10:12" ht="15" customHeight="1" x14ac:dyDescent="0.25">
      <c r="J2526" s="32">
        <v>44893</v>
      </c>
      <c r="K2526" s="31">
        <v>0.96666666666666701</v>
      </c>
      <c r="L2526" s="31">
        <v>6.6666666666666693E-2</v>
      </c>
    </row>
    <row r="2527" spans="10:12" ht="15" customHeight="1" x14ac:dyDescent="0.25">
      <c r="J2527" s="32">
        <v>44894</v>
      </c>
      <c r="K2527" s="31">
        <v>1</v>
      </c>
      <c r="L2527" s="31">
        <v>3.3333333333333298E-2</v>
      </c>
    </row>
    <row r="2528" spans="10:12" ht="15" customHeight="1" x14ac:dyDescent="0.25">
      <c r="J2528" s="32">
        <v>44895</v>
      </c>
      <c r="K2528" s="31">
        <v>3.2258064516128997E-2</v>
      </c>
      <c r="L2528" s="31">
        <v>1</v>
      </c>
    </row>
    <row r="2529" spans="10:12" ht="15" customHeight="1" x14ac:dyDescent="0.25">
      <c r="J2529" s="32">
        <v>44896</v>
      </c>
      <c r="K2529" s="31">
        <v>6.4516129032258104E-2</v>
      </c>
      <c r="L2529" s="31">
        <v>0.967741935483871</v>
      </c>
    </row>
    <row r="2530" spans="10:12" ht="15" customHeight="1" x14ac:dyDescent="0.25">
      <c r="J2530" s="32">
        <v>44897</v>
      </c>
      <c r="K2530" s="31">
        <v>9.6774193548387094E-2</v>
      </c>
      <c r="L2530" s="31">
        <v>0.93548387096774199</v>
      </c>
    </row>
    <row r="2531" spans="10:12" ht="15" customHeight="1" x14ac:dyDescent="0.25">
      <c r="J2531" s="32">
        <v>44898</v>
      </c>
      <c r="K2531" s="31">
        <v>0.12903225806451599</v>
      </c>
      <c r="L2531" s="31">
        <v>0.90322580645161299</v>
      </c>
    </row>
    <row r="2532" spans="10:12" ht="15" customHeight="1" x14ac:dyDescent="0.25">
      <c r="J2532" s="32">
        <v>44899</v>
      </c>
      <c r="K2532" s="31">
        <v>0.16129032258064499</v>
      </c>
      <c r="L2532" s="31">
        <v>0.87096774193548399</v>
      </c>
    </row>
    <row r="2533" spans="10:12" ht="15" customHeight="1" x14ac:dyDescent="0.25">
      <c r="J2533" s="32">
        <v>44900</v>
      </c>
      <c r="K2533" s="31">
        <v>0.19354838709677399</v>
      </c>
      <c r="L2533" s="31">
        <v>0.83870967741935498</v>
      </c>
    </row>
    <row r="2534" spans="10:12" ht="15" customHeight="1" x14ac:dyDescent="0.25">
      <c r="J2534" s="32">
        <v>44901</v>
      </c>
      <c r="K2534" s="31">
        <v>0.225806451612903</v>
      </c>
      <c r="L2534" s="31">
        <v>0.80645161290322598</v>
      </c>
    </row>
    <row r="2535" spans="10:12" ht="15" customHeight="1" x14ac:dyDescent="0.25">
      <c r="J2535" s="32">
        <v>44902</v>
      </c>
      <c r="K2535" s="31">
        <v>0.25806451612903197</v>
      </c>
      <c r="L2535" s="31">
        <v>0.77419354838709697</v>
      </c>
    </row>
    <row r="2536" spans="10:12" ht="15" customHeight="1" x14ac:dyDescent="0.25">
      <c r="J2536" s="32">
        <v>44903</v>
      </c>
      <c r="K2536" s="31">
        <v>0.29032258064516098</v>
      </c>
      <c r="L2536" s="31">
        <v>0.74193548387096797</v>
      </c>
    </row>
    <row r="2537" spans="10:12" ht="15" customHeight="1" x14ac:dyDescent="0.25">
      <c r="J2537" s="32">
        <v>44904</v>
      </c>
      <c r="K2537" s="31">
        <v>0.32258064516128998</v>
      </c>
      <c r="L2537" s="31">
        <v>0.70967741935483897</v>
      </c>
    </row>
    <row r="2538" spans="10:12" ht="15" customHeight="1" x14ac:dyDescent="0.25">
      <c r="J2538" s="32">
        <v>44905</v>
      </c>
      <c r="K2538" s="31">
        <v>0.35483870967741898</v>
      </c>
      <c r="L2538" s="31">
        <v>0.67741935483870996</v>
      </c>
    </row>
    <row r="2539" spans="10:12" ht="15" customHeight="1" x14ac:dyDescent="0.25">
      <c r="J2539" s="32">
        <v>44906</v>
      </c>
      <c r="K2539" s="31">
        <v>0.38709677419354799</v>
      </c>
      <c r="L2539" s="31">
        <v>0.64516129032258096</v>
      </c>
    </row>
    <row r="2540" spans="10:12" ht="15" customHeight="1" x14ac:dyDescent="0.25">
      <c r="J2540" s="32">
        <v>44907</v>
      </c>
      <c r="K2540" s="31">
        <v>0.41935483870967699</v>
      </c>
      <c r="L2540" s="31">
        <v>0.61290322580645196</v>
      </c>
    </row>
    <row r="2541" spans="10:12" ht="15" customHeight="1" x14ac:dyDescent="0.25">
      <c r="J2541" s="32">
        <v>44908</v>
      </c>
      <c r="K2541" s="31">
        <v>0.45161290322580599</v>
      </c>
      <c r="L2541" s="31">
        <v>0.58064516129032295</v>
      </c>
    </row>
    <row r="2542" spans="10:12" ht="15" customHeight="1" x14ac:dyDescent="0.25">
      <c r="J2542" s="32">
        <v>44909</v>
      </c>
      <c r="K2542" s="31">
        <v>0.483870967741935</v>
      </c>
      <c r="L2542" s="31">
        <v>0.54838709677419395</v>
      </c>
    </row>
    <row r="2543" spans="10:12" ht="15" customHeight="1" x14ac:dyDescent="0.25">
      <c r="J2543" s="32">
        <v>44910</v>
      </c>
      <c r="K2543" s="31">
        <v>0.51612903225806495</v>
      </c>
      <c r="L2543" s="31">
        <v>0.51612903225806495</v>
      </c>
    </row>
    <row r="2544" spans="10:12" ht="15" customHeight="1" x14ac:dyDescent="0.25">
      <c r="J2544" s="32">
        <v>44911</v>
      </c>
      <c r="K2544" s="31">
        <v>0.54838709677419395</v>
      </c>
      <c r="L2544" s="31">
        <v>0.483870967741935</v>
      </c>
    </row>
    <row r="2545" spans="10:12" ht="15" customHeight="1" x14ac:dyDescent="0.25">
      <c r="J2545" s="32">
        <v>44912</v>
      </c>
      <c r="K2545" s="31">
        <v>0.58064516129032295</v>
      </c>
      <c r="L2545" s="31">
        <v>0.45161290322580599</v>
      </c>
    </row>
    <row r="2546" spans="10:12" ht="15" customHeight="1" x14ac:dyDescent="0.25">
      <c r="J2546" s="32">
        <v>44913</v>
      </c>
      <c r="K2546" s="31">
        <v>0.61290322580645196</v>
      </c>
      <c r="L2546" s="31">
        <v>0.41935483870967699</v>
      </c>
    </row>
    <row r="2547" spans="10:12" ht="15" customHeight="1" x14ac:dyDescent="0.25">
      <c r="J2547" s="32">
        <v>44914</v>
      </c>
      <c r="K2547" s="31">
        <v>0.64516129032258096</v>
      </c>
      <c r="L2547" s="31">
        <v>0.38709677419354799</v>
      </c>
    </row>
    <row r="2548" spans="10:12" ht="15" customHeight="1" x14ac:dyDescent="0.25">
      <c r="J2548" s="32">
        <v>44915</v>
      </c>
      <c r="K2548" s="31">
        <v>0.67741935483870996</v>
      </c>
      <c r="L2548" s="31">
        <v>0.35483870967741898</v>
      </c>
    </row>
    <row r="2549" spans="10:12" ht="15" customHeight="1" x14ac:dyDescent="0.25">
      <c r="J2549" s="32">
        <v>44916</v>
      </c>
      <c r="K2549" s="31">
        <v>0.70967741935483897</v>
      </c>
      <c r="L2549" s="31">
        <v>0.32258064516128998</v>
      </c>
    </row>
    <row r="2550" spans="10:12" ht="15" customHeight="1" x14ac:dyDescent="0.25">
      <c r="J2550" s="32">
        <v>44917</v>
      </c>
      <c r="K2550" s="31">
        <v>0.74193548387096797</v>
      </c>
      <c r="L2550" s="31">
        <v>0.29032258064516098</v>
      </c>
    </row>
    <row r="2551" spans="10:12" ht="15" customHeight="1" x14ac:dyDescent="0.25">
      <c r="J2551" s="32">
        <v>44918</v>
      </c>
      <c r="K2551" s="31">
        <v>0.77419354838709697</v>
      </c>
      <c r="L2551" s="31">
        <v>0.25806451612903197</v>
      </c>
    </row>
    <row r="2552" spans="10:12" ht="15" customHeight="1" x14ac:dyDescent="0.25">
      <c r="J2552" s="32">
        <v>44919</v>
      </c>
      <c r="K2552" s="31">
        <v>0.80645161290322598</v>
      </c>
      <c r="L2552" s="31">
        <v>0.225806451612903</v>
      </c>
    </row>
    <row r="2553" spans="10:12" ht="15" customHeight="1" x14ac:dyDescent="0.25">
      <c r="J2553" s="32">
        <v>44920</v>
      </c>
      <c r="K2553" s="31">
        <v>0.83870967741935498</v>
      </c>
      <c r="L2553" s="31">
        <v>0.19354838709677399</v>
      </c>
    </row>
    <row r="2554" spans="10:12" ht="15" customHeight="1" x14ac:dyDescent="0.25">
      <c r="J2554" s="32">
        <v>44921</v>
      </c>
      <c r="K2554" s="31">
        <v>0.87096774193548399</v>
      </c>
      <c r="L2554" s="31">
        <v>0.16129032258064499</v>
      </c>
    </row>
    <row r="2555" spans="10:12" ht="15" customHeight="1" x14ac:dyDescent="0.25">
      <c r="J2555" s="32">
        <v>44922</v>
      </c>
      <c r="K2555" s="31">
        <v>0.90322580645161299</v>
      </c>
      <c r="L2555" s="31">
        <v>0.12903225806451599</v>
      </c>
    </row>
    <row r="2556" spans="10:12" ht="15" customHeight="1" x14ac:dyDescent="0.25">
      <c r="J2556" s="32">
        <v>44923</v>
      </c>
      <c r="K2556" s="31">
        <v>0.93548387096774199</v>
      </c>
      <c r="L2556" s="31">
        <v>9.6774193548387094E-2</v>
      </c>
    </row>
    <row r="2557" spans="10:12" ht="15" customHeight="1" x14ac:dyDescent="0.25">
      <c r="J2557" s="32">
        <v>44924</v>
      </c>
      <c r="K2557" s="31">
        <v>0.967741935483871</v>
      </c>
      <c r="L2557" s="31">
        <v>6.4516129032258104E-2</v>
      </c>
    </row>
    <row r="2558" spans="10:12" ht="15" customHeight="1" x14ac:dyDescent="0.25">
      <c r="J2558" s="32">
        <v>44925</v>
      </c>
      <c r="K2558" s="31">
        <v>1</v>
      </c>
      <c r="L2558" s="31">
        <v>3.2258064516128997E-2</v>
      </c>
    </row>
    <row r="2559" spans="10:12" ht="15" customHeight="1" x14ac:dyDescent="0.25">
      <c r="J2559" s="32">
        <v>44926</v>
      </c>
      <c r="K2559" s="31">
        <v>3.2258064516128997E-2</v>
      </c>
      <c r="L2559" s="31">
        <v>1</v>
      </c>
    </row>
    <row r="2560" spans="10:12" ht="15" customHeight="1" x14ac:dyDescent="0.25">
      <c r="J2560" s="32">
        <v>44927</v>
      </c>
      <c r="K2560" s="31">
        <v>6.4516129032258104E-2</v>
      </c>
      <c r="L2560" s="31">
        <v>0.967741935483871</v>
      </c>
    </row>
    <row r="2561" spans="10:12" ht="15" customHeight="1" x14ac:dyDescent="0.25">
      <c r="J2561" s="32">
        <v>44928</v>
      </c>
      <c r="K2561" s="31">
        <v>9.6774193548387094E-2</v>
      </c>
      <c r="L2561" s="31">
        <v>0.93548387096774199</v>
      </c>
    </row>
    <row r="2562" spans="10:12" ht="15" customHeight="1" x14ac:dyDescent="0.25">
      <c r="J2562" s="32">
        <v>44929</v>
      </c>
      <c r="K2562" s="31">
        <v>0.12903225806451599</v>
      </c>
      <c r="L2562" s="31">
        <v>0.90322580645161299</v>
      </c>
    </row>
    <row r="2563" spans="10:12" ht="15" customHeight="1" x14ac:dyDescent="0.25">
      <c r="J2563" s="32">
        <v>44930</v>
      </c>
      <c r="K2563" s="31">
        <v>0.16129032258064499</v>
      </c>
      <c r="L2563" s="31">
        <v>0.87096774193548399</v>
      </c>
    </row>
    <row r="2564" spans="10:12" ht="15" customHeight="1" x14ac:dyDescent="0.25">
      <c r="J2564" s="32">
        <v>44931</v>
      </c>
      <c r="K2564" s="31">
        <v>0.19354838709677399</v>
      </c>
      <c r="L2564" s="31">
        <v>0.83870967741935498</v>
      </c>
    </row>
    <row r="2565" spans="10:12" ht="15" customHeight="1" x14ac:dyDescent="0.25">
      <c r="J2565" s="32">
        <v>44932</v>
      </c>
      <c r="K2565" s="31">
        <v>0.225806451612903</v>
      </c>
      <c r="L2565" s="31">
        <v>0.80645161290322598</v>
      </c>
    </row>
    <row r="2566" spans="10:12" ht="15" customHeight="1" x14ac:dyDescent="0.25">
      <c r="J2566" s="32">
        <v>44933</v>
      </c>
      <c r="K2566" s="31">
        <v>0.25806451612903197</v>
      </c>
      <c r="L2566" s="31">
        <v>0.77419354838709697</v>
      </c>
    </row>
    <row r="2567" spans="10:12" ht="15" customHeight="1" x14ac:dyDescent="0.25">
      <c r="J2567" s="32">
        <v>44934</v>
      </c>
      <c r="K2567" s="31">
        <v>0.29032258064516098</v>
      </c>
      <c r="L2567" s="31">
        <v>0.74193548387096797</v>
      </c>
    </row>
    <row r="2568" spans="10:12" ht="15" customHeight="1" x14ac:dyDescent="0.25">
      <c r="J2568" s="32">
        <v>44935</v>
      </c>
      <c r="K2568" s="31">
        <v>0.32258064516128998</v>
      </c>
      <c r="L2568" s="31">
        <v>0.70967741935483897</v>
      </c>
    </row>
    <row r="2569" spans="10:12" ht="15" customHeight="1" x14ac:dyDescent="0.25">
      <c r="J2569" s="32">
        <v>44936</v>
      </c>
      <c r="K2569" s="31">
        <v>0.35483870967741898</v>
      </c>
      <c r="L2569" s="31">
        <v>0.67741935483870996</v>
      </c>
    </row>
    <row r="2570" spans="10:12" ht="15" customHeight="1" x14ac:dyDescent="0.25">
      <c r="J2570" s="32">
        <v>44937</v>
      </c>
      <c r="K2570" s="31">
        <v>0.38709677419354799</v>
      </c>
      <c r="L2570" s="31">
        <v>0.64516129032258096</v>
      </c>
    </row>
    <row r="2571" spans="10:12" ht="15" customHeight="1" x14ac:dyDescent="0.25">
      <c r="J2571" s="32">
        <v>44938</v>
      </c>
      <c r="K2571" s="31">
        <v>0.41935483870967699</v>
      </c>
      <c r="L2571" s="31">
        <v>0.61290322580645196</v>
      </c>
    </row>
    <row r="2572" spans="10:12" ht="15" customHeight="1" x14ac:dyDescent="0.25">
      <c r="J2572" s="32">
        <v>44939</v>
      </c>
      <c r="K2572" s="31">
        <v>0.45161290322580599</v>
      </c>
      <c r="L2572" s="31">
        <v>0.58064516129032295</v>
      </c>
    </row>
    <row r="2573" spans="10:12" ht="15" customHeight="1" x14ac:dyDescent="0.25">
      <c r="J2573" s="32">
        <v>44940</v>
      </c>
      <c r="K2573" s="31">
        <v>0.483870967741935</v>
      </c>
      <c r="L2573" s="31">
        <v>0.54838709677419395</v>
      </c>
    </row>
    <row r="2574" spans="10:12" ht="15" customHeight="1" x14ac:dyDescent="0.25">
      <c r="J2574" s="32">
        <v>44941</v>
      </c>
      <c r="K2574" s="31">
        <v>0.51612903225806495</v>
      </c>
      <c r="L2574" s="31">
        <v>0.51612903225806495</v>
      </c>
    </row>
    <row r="2575" spans="10:12" ht="15" customHeight="1" x14ac:dyDescent="0.25">
      <c r="J2575" s="32">
        <v>44942</v>
      </c>
      <c r="K2575" s="31">
        <v>0.54838709677419395</v>
      </c>
      <c r="L2575" s="31">
        <v>0.483870967741935</v>
      </c>
    </row>
    <row r="2576" spans="10:12" ht="15" customHeight="1" x14ac:dyDescent="0.25">
      <c r="J2576" s="32">
        <v>44943</v>
      </c>
      <c r="K2576" s="31">
        <v>0.58064516129032295</v>
      </c>
      <c r="L2576" s="31">
        <v>0.45161290322580599</v>
      </c>
    </row>
    <row r="2577" spans="10:12" ht="15" customHeight="1" x14ac:dyDescent="0.25">
      <c r="J2577" s="32">
        <v>44944</v>
      </c>
      <c r="K2577" s="31">
        <v>0.61290322580645196</v>
      </c>
      <c r="L2577" s="31">
        <v>0.41935483870967699</v>
      </c>
    </row>
    <row r="2578" spans="10:12" ht="15" customHeight="1" x14ac:dyDescent="0.25">
      <c r="J2578" s="32">
        <v>44945</v>
      </c>
      <c r="K2578" s="31">
        <v>0.64516129032258096</v>
      </c>
      <c r="L2578" s="31">
        <v>0.38709677419354799</v>
      </c>
    </row>
    <row r="2579" spans="10:12" ht="15" customHeight="1" x14ac:dyDescent="0.25">
      <c r="J2579" s="32">
        <v>44946</v>
      </c>
      <c r="K2579" s="31">
        <v>0.67741935483870996</v>
      </c>
      <c r="L2579" s="31">
        <v>0.35483870967741898</v>
      </c>
    </row>
    <row r="2580" spans="10:12" ht="15" customHeight="1" x14ac:dyDescent="0.25">
      <c r="J2580" s="32">
        <v>44947</v>
      </c>
      <c r="K2580" s="31">
        <v>0.70967741935483897</v>
      </c>
      <c r="L2580" s="31">
        <v>0.32258064516128998</v>
      </c>
    </row>
    <row r="2581" spans="10:12" ht="15" customHeight="1" x14ac:dyDescent="0.25">
      <c r="J2581" s="32">
        <v>44948</v>
      </c>
      <c r="K2581" s="31">
        <v>0.74193548387096797</v>
      </c>
      <c r="L2581" s="31">
        <v>0.29032258064516098</v>
      </c>
    </row>
    <row r="2582" spans="10:12" ht="15" customHeight="1" x14ac:dyDescent="0.25">
      <c r="J2582" s="32">
        <v>44949</v>
      </c>
      <c r="K2582" s="31">
        <v>0.77419354838709697</v>
      </c>
      <c r="L2582" s="31">
        <v>0.25806451612903197</v>
      </c>
    </row>
    <row r="2583" spans="10:12" ht="15" customHeight="1" x14ac:dyDescent="0.25">
      <c r="J2583" s="32">
        <v>44950</v>
      </c>
      <c r="K2583" s="31">
        <v>0.80645161290322598</v>
      </c>
      <c r="L2583" s="31">
        <v>0.225806451612903</v>
      </c>
    </row>
    <row r="2584" spans="10:12" ht="15" customHeight="1" x14ac:dyDescent="0.25">
      <c r="J2584" s="32">
        <v>44951</v>
      </c>
      <c r="K2584" s="31">
        <v>0.83870967741935498</v>
      </c>
      <c r="L2584" s="31">
        <v>0.19354838709677399</v>
      </c>
    </row>
    <row r="2585" spans="10:12" ht="15" customHeight="1" x14ac:dyDescent="0.25">
      <c r="J2585" s="32">
        <v>44952</v>
      </c>
      <c r="K2585" s="31">
        <v>0.87096774193548399</v>
      </c>
      <c r="L2585" s="31">
        <v>0.16129032258064499</v>
      </c>
    </row>
    <row r="2586" spans="10:12" ht="15" customHeight="1" x14ac:dyDescent="0.25">
      <c r="J2586" s="32">
        <v>44953</v>
      </c>
      <c r="K2586" s="31">
        <v>0.90322580645161299</v>
      </c>
      <c r="L2586" s="31">
        <v>0.12903225806451599</v>
      </c>
    </row>
    <row r="2587" spans="10:12" ht="15" customHeight="1" x14ac:dyDescent="0.25">
      <c r="J2587" s="32">
        <v>44954</v>
      </c>
      <c r="K2587" s="31">
        <v>0.93548387096774199</v>
      </c>
      <c r="L2587" s="31">
        <v>9.6774193548387094E-2</v>
      </c>
    </row>
    <row r="2588" spans="10:12" ht="15" customHeight="1" x14ac:dyDescent="0.25">
      <c r="J2588" s="32">
        <v>44955</v>
      </c>
      <c r="K2588" s="31">
        <v>0.967741935483871</v>
      </c>
      <c r="L2588" s="31">
        <v>6.4516129032258104E-2</v>
      </c>
    </row>
    <row r="2589" spans="10:12" ht="15" customHeight="1" x14ac:dyDescent="0.25">
      <c r="J2589" s="32">
        <v>44956</v>
      </c>
      <c r="K2589" s="31">
        <v>1</v>
      </c>
      <c r="L2589" s="31">
        <v>3.2258064516128997E-2</v>
      </c>
    </row>
    <row r="2590" spans="10:12" ht="15" customHeight="1" x14ac:dyDescent="0.25">
      <c r="J2590" s="32">
        <v>44957</v>
      </c>
      <c r="K2590" s="31">
        <v>3.5714285714285698E-2</v>
      </c>
      <c r="L2590" s="31">
        <v>1</v>
      </c>
    </row>
    <row r="2591" spans="10:12" ht="15" customHeight="1" x14ac:dyDescent="0.25">
      <c r="J2591" s="32">
        <v>44958</v>
      </c>
      <c r="K2591" s="31">
        <v>7.1428571428571397E-2</v>
      </c>
      <c r="L2591" s="31">
        <v>0.96428571428571397</v>
      </c>
    </row>
    <row r="2592" spans="10:12" ht="15" customHeight="1" x14ac:dyDescent="0.25">
      <c r="J2592" s="32">
        <v>44959</v>
      </c>
      <c r="K2592" s="31">
        <v>0.107142857142857</v>
      </c>
      <c r="L2592" s="31">
        <v>0.92857142857142905</v>
      </c>
    </row>
    <row r="2593" spans="10:12" ht="15" customHeight="1" x14ac:dyDescent="0.25">
      <c r="J2593" s="32">
        <v>44960</v>
      </c>
      <c r="K2593" s="31">
        <v>0.14285714285714299</v>
      </c>
      <c r="L2593" s="31">
        <v>0.89285714285714302</v>
      </c>
    </row>
    <row r="2594" spans="10:12" ht="15" customHeight="1" x14ac:dyDescent="0.25">
      <c r="J2594" s="32">
        <v>44961</v>
      </c>
      <c r="K2594" s="31">
        <v>0.17857142857142899</v>
      </c>
      <c r="L2594" s="31">
        <v>0.85714285714285698</v>
      </c>
    </row>
    <row r="2595" spans="10:12" ht="15" customHeight="1" x14ac:dyDescent="0.25">
      <c r="J2595" s="32">
        <v>44962</v>
      </c>
      <c r="K2595" s="31">
        <v>0.214285714285714</v>
      </c>
      <c r="L2595" s="31">
        <v>0.82142857142857095</v>
      </c>
    </row>
    <row r="2596" spans="10:12" ht="15" customHeight="1" x14ac:dyDescent="0.25">
      <c r="J2596" s="32">
        <v>44963</v>
      </c>
      <c r="K2596" s="31">
        <v>0.25</v>
      </c>
      <c r="L2596" s="31">
        <v>0.78571428571428603</v>
      </c>
    </row>
    <row r="2597" spans="10:12" ht="15" customHeight="1" x14ac:dyDescent="0.25">
      <c r="J2597" s="32">
        <v>44964</v>
      </c>
      <c r="K2597" s="31">
        <v>0.28571428571428598</v>
      </c>
      <c r="L2597" s="31">
        <v>0.75</v>
      </c>
    </row>
    <row r="2598" spans="10:12" ht="15" customHeight="1" x14ac:dyDescent="0.25">
      <c r="J2598" s="32">
        <v>44965</v>
      </c>
      <c r="K2598" s="31">
        <v>0.32142857142857101</v>
      </c>
      <c r="L2598" s="31">
        <v>0.71428571428571397</v>
      </c>
    </row>
    <row r="2599" spans="10:12" ht="15" customHeight="1" x14ac:dyDescent="0.25">
      <c r="J2599" s="32">
        <v>44966</v>
      </c>
      <c r="K2599" s="31">
        <v>0.35714285714285698</v>
      </c>
      <c r="L2599" s="31">
        <v>0.67857142857142905</v>
      </c>
    </row>
    <row r="2600" spans="10:12" ht="15" customHeight="1" x14ac:dyDescent="0.25">
      <c r="J2600" s="32">
        <v>44967</v>
      </c>
      <c r="K2600" s="31">
        <v>0.39285714285714302</v>
      </c>
      <c r="L2600" s="31">
        <v>0.64285714285714302</v>
      </c>
    </row>
    <row r="2601" spans="10:12" ht="15" customHeight="1" x14ac:dyDescent="0.25">
      <c r="J2601" s="32">
        <v>44968</v>
      </c>
      <c r="K2601" s="31">
        <v>0.42857142857142899</v>
      </c>
      <c r="L2601" s="31">
        <v>0.60714285714285698</v>
      </c>
    </row>
    <row r="2602" spans="10:12" ht="15" customHeight="1" x14ac:dyDescent="0.25">
      <c r="J2602" s="32">
        <v>44969</v>
      </c>
      <c r="K2602" s="31">
        <v>0.46428571428571402</v>
      </c>
      <c r="L2602" s="31">
        <v>0.57142857142857095</v>
      </c>
    </row>
    <row r="2603" spans="10:12" ht="15" customHeight="1" x14ac:dyDescent="0.25">
      <c r="J2603" s="32">
        <v>44970</v>
      </c>
      <c r="K2603" s="31">
        <v>0.5</v>
      </c>
      <c r="L2603" s="31">
        <v>0.53571428571428603</v>
      </c>
    </row>
    <row r="2604" spans="10:12" ht="15" customHeight="1" x14ac:dyDescent="0.25">
      <c r="J2604" s="32">
        <v>44971</v>
      </c>
      <c r="K2604" s="31">
        <v>0.53571428571428603</v>
      </c>
      <c r="L2604" s="31">
        <v>0.5</v>
      </c>
    </row>
    <row r="2605" spans="10:12" ht="15" customHeight="1" x14ac:dyDescent="0.25">
      <c r="J2605" s="32">
        <v>44972</v>
      </c>
      <c r="K2605" s="31">
        <v>0.57142857142857095</v>
      </c>
      <c r="L2605" s="31">
        <v>0.46428571428571402</v>
      </c>
    </row>
    <row r="2606" spans="10:12" ht="15" customHeight="1" x14ac:dyDescent="0.25">
      <c r="J2606" s="32">
        <v>44973</v>
      </c>
      <c r="K2606" s="31">
        <v>0.60714285714285698</v>
      </c>
      <c r="L2606" s="31">
        <v>0.42857142857142899</v>
      </c>
    </row>
    <row r="2607" spans="10:12" ht="15" customHeight="1" x14ac:dyDescent="0.25">
      <c r="J2607" s="32">
        <v>44974</v>
      </c>
      <c r="K2607" s="31">
        <v>0.64285714285714302</v>
      </c>
      <c r="L2607" s="31">
        <v>0.39285714285714302</v>
      </c>
    </row>
    <row r="2608" spans="10:12" ht="15" customHeight="1" x14ac:dyDescent="0.25">
      <c r="J2608" s="32">
        <v>44975</v>
      </c>
      <c r="K2608" s="31">
        <v>0.67857142857142905</v>
      </c>
      <c r="L2608" s="31">
        <v>0.35714285714285698</v>
      </c>
    </row>
    <row r="2609" spans="10:12" ht="15" customHeight="1" x14ac:dyDescent="0.25">
      <c r="J2609" s="32">
        <v>44976</v>
      </c>
      <c r="K2609" s="31">
        <v>0.71428571428571397</v>
      </c>
      <c r="L2609" s="31">
        <v>0.32142857142857101</v>
      </c>
    </row>
    <row r="2610" spans="10:12" ht="15" customHeight="1" x14ac:dyDescent="0.25">
      <c r="J2610" s="32">
        <v>44977</v>
      </c>
      <c r="K2610" s="31">
        <v>0.75</v>
      </c>
      <c r="L2610" s="31">
        <v>0.28571428571428598</v>
      </c>
    </row>
    <row r="2611" spans="10:12" ht="15" customHeight="1" x14ac:dyDescent="0.25">
      <c r="J2611" s="32">
        <v>44978</v>
      </c>
      <c r="K2611" s="31">
        <v>0.78571428571428603</v>
      </c>
      <c r="L2611" s="31">
        <v>0.25</v>
      </c>
    </row>
    <row r="2612" spans="10:12" ht="15" customHeight="1" x14ac:dyDescent="0.25">
      <c r="J2612" s="32">
        <v>44979</v>
      </c>
      <c r="K2612" s="31">
        <v>0.82142857142857095</v>
      </c>
      <c r="L2612" s="31">
        <v>0.214285714285714</v>
      </c>
    </row>
    <row r="2613" spans="10:12" ht="15" customHeight="1" x14ac:dyDescent="0.25">
      <c r="J2613" s="32">
        <v>44980</v>
      </c>
      <c r="K2613" s="31">
        <v>0.85714285714285698</v>
      </c>
      <c r="L2613" s="31">
        <v>0.17857142857142899</v>
      </c>
    </row>
    <row r="2614" spans="10:12" ht="15" customHeight="1" x14ac:dyDescent="0.25">
      <c r="J2614" s="32">
        <v>44981</v>
      </c>
      <c r="K2614" s="31">
        <v>0.89285714285714302</v>
      </c>
      <c r="L2614" s="31">
        <v>0.14285714285714299</v>
      </c>
    </row>
    <row r="2615" spans="10:12" ht="15" customHeight="1" x14ac:dyDescent="0.25">
      <c r="J2615" s="32">
        <v>44982</v>
      </c>
      <c r="K2615" s="31">
        <v>0.92857142857142905</v>
      </c>
      <c r="L2615" s="31">
        <v>0.107142857142857</v>
      </c>
    </row>
    <row r="2616" spans="10:12" ht="15" customHeight="1" x14ac:dyDescent="0.25">
      <c r="J2616" s="32">
        <v>44983</v>
      </c>
      <c r="K2616" s="31">
        <v>0.96428571428571397</v>
      </c>
      <c r="L2616" s="31">
        <v>7.1428571428571397E-2</v>
      </c>
    </row>
    <row r="2617" spans="10:12" ht="15" customHeight="1" x14ac:dyDescent="0.25">
      <c r="J2617" s="32">
        <v>44984</v>
      </c>
      <c r="K2617" s="31">
        <v>1</v>
      </c>
      <c r="L2617" s="31">
        <v>3.5714285714285698E-2</v>
      </c>
    </row>
    <row r="2618" spans="10:12" ht="15" customHeight="1" x14ac:dyDescent="0.25">
      <c r="J2618" s="32">
        <v>44985</v>
      </c>
      <c r="K2618" s="31">
        <v>3.2258064516128997E-2</v>
      </c>
      <c r="L2618" s="31">
        <v>1</v>
      </c>
    </row>
    <row r="2619" spans="10:12" ht="15" customHeight="1" x14ac:dyDescent="0.25">
      <c r="J2619" s="32">
        <v>44986</v>
      </c>
      <c r="K2619" s="31">
        <v>6.4516129032258104E-2</v>
      </c>
      <c r="L2619" s="31">
        <v>0.967741935483871</v>
      </c>
    </row>
    <row r="2620" spans="10:12" ht="15" customHeight="1" x14ac:dyDescent="0.25">
      <c r="J2620" s="32">
        <v>44987</v>
      </c>
      <c r="K2620" s="31">
        <v>9.6774193548387094E-2</v>
      </c>
      <c r="L2620" s="31">
        <v>0.93548387096774199</v>
      </c>
    </row>
    <row r="2621" spans="10:12" ht="15" customHeight="1" x14ac:dyDescent="0.25">
      <c r="J2621" s="32">
        <v>44988</v>
      </c>
      <c r="K2621" s="31">
        <v>0.12903225806451599</v>
      </c>
      <c r="L2621" s="31">
        <v>0.90322580645161299</v>
      </c>
    </row>
    <row r="2622" spans="10:12" ht="15" customHeight="1" x14ac:dyDescent="0.25">
      <c r="J2622" s="32">
        <v>44989</v>
      </c>
      <c r="K2622" s="31">
        <v>0.16129032258064499</v>
      </c>
      <c r="L2622" s="31">
        <v>0.87096774193548399</v>
      </c>
    </row>
    <row r="2623" spans="10:12" ht="15" customHeight="1" x14ac:dyDescent="0.25">
      <c r="J2623" s="32">
        <v>44990</v>
      </c>
      <c r="K2623" s="31">
        <v>0.19354838709677399</v>
      </c>
      <c r="L2623" s="31">
        <v>0.83870967741935498</v>
      </c>
    </row>
    <row r="2624" spans="10:12" ht="15" customHeight="1" x14ac:dyDescent="0.25">
      <c r="J2624" s="32">
        <v>44991</v>
      </c>
      <c r="K2624" s="31">
        <v>0.225806451612903</v>
      </c>
      <c r="L2624" s="31">
        <v>0.80645161290322598</v>
      </c>
    </row>
    <row r="2625" spans="10:12" ht="15" customHeight="1" x14ac:dyDescent="0.25">
      <c r="J2625" s="32">
        <v>44992</v>
      </c>
      <c r="K2625" s="31">
        <v>0.25806451612903197</v>
      </c>
      <c r="L2625" s="31">
        <v>0.77419354838709697</v>
      </c>
    </row>
    <row r="2626" spans="10:12" ht="15" customHeight="1" x14ac:dyDescent="0.25">
      <c r="J2626" s="32">
        <v>44993</v>
      </c>
      <c r="K2626" s="31">
        <v>0.29032258064516098</v>
      </c>
      <c r="L2626" s="31">
        <v>0.74193548387096797</v>
      </c>
    </row>
    <row r="2627" spans="10:12" ht="15" customHeight="1" x14ac:dyDescent="0.25">
      <c r="J2627" s="32">
        <v>44994</v>
      </c>
      <c r="K2627" s="31">
        <v>0.32258064516128998</v>
      </c>
      <c r="L2627" s="31">
        <v>0.70967741935483897</v>
      </c>
    </row>
    <row r="2628" spans="10:12" ht="15" customHeight="1" x14ac:dyDescent="0.25">
      <c r="J2628" s="32">
        <v>44995</v>
      </c>
      <c r="K2628" s="31">
        <v>0.35483870967741898</v>
      </c>
      <c r="L2628" s="31">
        <v>0.67741935483870996</v>
      </c>
    </row>
    <row r="2629" spans="10:12" ht="15" customHeight="1" x14ac:dyDescent="0.25">
      <c r="J2629" s="32">
        <v>44996</v>
      </c>
      <c r="K2629" s="31">
        <v>0.38709677419354799</v>
      </c>
      <c r="L2629" s="31">
        <v>0.64516129032258096</v>
      </c>
    </row>
    <row r="2630" spans="10:12" ht="15" customHeight="1" x14ac:dyDescent="0.25">
      <c r="J2630" s="32">
        <v>44997</v>
      </c>
      <c r="K2630" s="31">
        <v>0.41935483870967699</v>
      </c>
      <c r="L2630" s="31">
        <v>0.61290322580645196</v>
      </c>
    </row>
    <row r="2631" spans="10:12" ht="15" customHeight="1" x14ac:dyDescent="0.25">
      <c r="J2631" s="32">
        <v>44998</v>
      </c>
      <c r="K2631" s="31">
        <v>0.45161290322580599</v>
      </c>
      <c r="L2631" s="31">
        <v>0.58064516129032295</v>
      </c>
    </row>
    <row r="2632" spans="10:12" ht="15" customHeight="1" x14ac:dyDescent="0.25">
      <c r="J2632" s="32">
        <v>44999</v>
      </c>
      <c r="K2632" s="31">
        <v>0.483870967741935</v>
      </c>
      <c r="L2632" s="31">
        <v>0.54838709677419395</v>
      </c>
    </row>
    <row r="2633" spans="10:12" ht="15" customHeight="1" x14ac:dyDescent="0.25">
      <c r="J2633" s="32">
        <v>45000</v>
      </c>
      <c r="K2633" s="31">
        <v>0.51612903225806495</v>
      </c>
      <c r="L2633" s="31">
        <v>0.51612903225806495</v>
      </c>
    </row>
    <row r="2634" spans="10:12" ht="15" customHeight="1" x14ac:dyDescent="0.25">
      <c r="J2634" s="32">
        <v>45001</v>
      </c>
      <c r="K2634" s="31">
        <v>0.54838709677419395</v>
      </c>
      <c r="L2634" s="31">
        <v>0.483870967741935</v>
      </c>
    </row>
    <row r="2635" spans="10:12" ht="15" customHeight="1" x14ac:dyDescent="0.25">
      <c r="J2635" s="32">
        <v>45002</v>
      </c>
      <c r="K2635" s="31">
        <v>0.58064516129032295</v>
      </c>
      <c r="L2635" s="31">
        <v>0.45161290322580599</v>
      </c>
    </row>
    <row r="2636" spans="10:12" ht="15" customHeight="1" x14ac:dyDescent="0.25">
      <c r="J2636" s="32">
        <v>45003</v>
      </c>
      <c r="K2636" s="31">
        <v>0.61290322580645196</v>
      </c>
      <c r="L2636" s="31">
        <v>0.41935483870967699</v>
      </c>
    </row>
    <row r="2637" spans="10:12" ht="15" customHeight="1" x14ac:dyDescent="0.25">
      <c r="J2637" s="32">
        <v>45004</v>
      </c>
      <c r="K2637" s="31">
        <v>0.64516129032258096</v>
      </c>
      <c r="L2637" s="31">
        <v>0.38709677419354799</v>
      </c>
    </row>
    <row r="2638" spans="10:12" ht="15" customHeight="1" x14ac:dyDescent="0.25">
      <c r="J2638" s="32">
        <v>45005</v>
      </c>
      <c r="K2638" s="31">
        <v>0.67741935483870996</v>
      </c>
      <c r="L2638" s="31">
        <v>0.35483870967741898</v>
      </c>
    </row>
    <row r="2639" spans="10:12" ht="15" customHeight="1" x14ac:dyDescent="0.25">
      <c r="J2639" s="32">
        <v>45006</v>
      </c>
      <c r="K2639" s="31">
        <v>0.70967741935483897</v>
      </c>
      <c r="L2639" s="31">
        <v>0.32258064516128998</v>
      </c>
    </row>
    <row r="2640" spans="10:12" ht="15" customHeight="1" x14ac:dyDescent="0.25">
      <c r="J2640" s="32">
        <v>45007</v>
      </c>
      <c r="K2640" s="31">
        <v>0.74193548387096797</v>
      </c>
      <c r="L2640" s="31">
        <v>0.29032258064516098</v>
      </c>
    </row>
    <row r="2641" spans="10:12" ht="15" customHeight="1" x14ac:dyDescent="0.25">
      <c r="J2641" s="32">
        <v>45008</v>
      </c>
      <c r="K2641" s="31">
        <v>0.77419354838709697</v>
      </c>
      <c r="L2641" s="31">
        <v>0.25806451612903197</v>
      </c>
    </row>
    <row r="2642" spans="10:12" ht="15" customHeight="1" x14ac:dyDescent="0.25">
      <c r="J2642" s="32">
        <v>45009</v>
      </c>
      <c r="K2642" s="31">
        <v>0.80645161290322598</v>
      </c>
      <c r="L2642" s="31">
        <v>0.225806451612903</v>
      </c>
    </row>
    <row r="2643" spans="10:12" ht="15" customHeight="1" x14ac:dyDescent="0.25">
      <c r="J2643" s="32">
        <v>45010</v>
      </c>
      <c r="K2643" s="31">
        <v>0.83870967741935498</v>
      </c>
      <c r="L2643" s="31">
        <v>0.19354838709677399</v>
      </c>
    </row>
    <row r="2644" spans="10:12" ht="15" customHeight="1" x14ac:dyDescent="0.25">
      <c r="J2644" s="32">
        <v>45011</v>
      </c>
      <c r="K2644" s="31">
        <v>0.87096774193548399</v>
      </c>
      <c r="L2644" s="31">
        <v>0.16129032258064499</v>
      </c>
    </row>
    <row r="2645" spans="10:12" ht="15" customHeight="1" x14ac:dyDescent="0.25">
      <c r="J2645" s="32">
        <v>45012</v>
      </c>
      <c r="K2645" s="31">
        <v>0.90322580645161299</v>
      </c>
      <c r="L2645" s="31">
        <v>0.12903225806451599</v>
      </c>
    </row>
    <row r="2646" spans="10:12" ht="15" customHeight="1" x14ac:dyDescent="0.25">
      <c r="J2646" s="32">
        <v>45013</v>
      </c>
      <c r="K2646" s="31">
        <v>0.93548387096774199</v>
      </c>
      <c r="L2646" s="31">
        <v>9.6774193548387094E-2</v>
      </c>
    </row>
    <row r="2647" spans="10:12" ht="15" customHeight="1" x14ac:dyDescent="0.25">
      <c r="J2647" s="32">
        <v>45014</v>
      </c>
      <c r="K2647" s="31">
        <v>0.967741935483871</v>
      </c>
      <c r="L2647" s="31">
        <v>6.4516129032258104E-2</v>
      </c>
    </row>
    <row r="2648" spans="10:12" ht="15" customHeight="1" x14ac:dyDescent="0.25">
      <c r="J2648" s="32">
        <v>45015</v>
      </c>
      <c r="K2648" s="31">
        <v>1</v>
      </c>
      <c r="L2648" s="31">
        <v>3.2258064516128997E-2</v>
      </c>
    </row>
    <row r="2649" spans="10:12" ht="15" customHeight="1" x14ac:dyDescent="0.25">
      <c r="J2649" s="32">
        <v>45016</v>
      </c>
      <c r="K2649" s="31">
        <v>3.3333333333333298E-2</v>
      </c>
      <c r="L2649" s="31">
        <v>1</v>
      </c>
    </row>
    <row r="2650" spans="10:12" ht="15" customHeight="1" x14ac:dyDescent="0.25">
      <c r="J2650" s="32">
        <v>45017</v>
      </c>
      <c r="K2650" s="31">
        <v>6.6666666666666693E-2</v>
      </c>
      <c r="L2650" s="31">
        <v>0.96666666666666701</v>
      </c>
    </row>
    <row r="2651" spans="10:12" ht="15" customHeight="1" x14ac:dyDescent="0.25">
      <c r="J2651" s="32">
        <v>45018</v>
      </c>
      <c r="K2651" s="31">
        <v>0.1</v>
      </c>
      <c r="L2651" s="31">
        <v>0.93333333333333302</v>
      </c>
    </row>
    <row r="2652" spans="10:12" ht="15" customHeight="1" x14ac:dyDescent="0.25">
      <c r="J2652" s="32">
        <v>45019</v>
      </c>
      <c r="K2652" s="31">
        <v>0.133333333333333</v>
      </c>
      <c r="L2652" s="31">
        <v>0.9</v>
      </c>
    </row>
    <row r="2653" spans="10:12" ht="15" customHeight="1" x14ac:dyDescent="0.25">
      <c r="J2653" s="32">
        <v>45020</v>
      </c>
      <c r="K2653" s="31">
        <v>0.16666666666666699</v>
      </c>
      <c r="L2653" s="31">
        <v>0.86666666666666703</v>
      </c>
    </row>
    <row r="2654" spans="10:12" ht="15" customHeight="1" x14ac:dyDescent="0.25">
      <c r="J2654" s="32">
        <v>45021</v>
      </c>
      <c r="K2654" s="31">
        <v>0.2</v>
      </c>
      <c r="L2654" s="31">
        <v>0.83333333333333304</v>
      </c>
    </row>
    <row r="2655" spans="10:12" ht="15" customHeight="1" x14ac:dyDescent="0.25">
      <c r="J2655" s="32">
        <v>45022</v>
      </c>
      <c r="K2655" s="31">
        <v>0.233333333333333</v>
      </c>
      <c r="L2655" s="31">
        <v>0.8</v>
      </c>
    </row>
    <row r="2656" spans="10:12" ht="15" customHeight="1" x14ac:dyDescent="0.25">
      <c r="J2656" s="32">
        <v>45023</v>
      </c>
      <c r="K2656" s="31">
        <v>0.266666666666667</v>
      </c>
      <c r="L2656" s="31">
        <v>0.76666666666666705</v>
      </c>
    </row>
    <row r="2657" spans="10:12" ht="15" customHeight="1" x14ac:dyDescent="0.25">
      <c r="J2657" s="32">
        <v>45024</v>
      </c>
      <c r="K2657" s="31">
        <v>0.3</v>
      </c>
      <c r="L2657" s="31">
        <v>0.73333333333333295</v>
      </c>
    </row>
    <row r="2658" spans="10:12" ht="15" customHeight="1" x14ac:dyDescent="0.25">
      <c r="J2658" s="32">
        <v>45025</v>
      </c>
      <c r="K2658" s="31">
        <v>0.33333333333333298</v>
      </c>
      <c r="L2658" s="31">
        <v>0.7</v>
      </c>
    </row>
    <row r="2659" spans="10:12" ht="15" customHeight="1" x14ac:dyDescent="0.25">
      <c r="J2659" s="32">
        <v>45026</v>
      </c>
      <c r="K2659" s="31">
        <v>0.36666666666666697</v>
      </c>
      <c r="L2659" s="31">
        <v>0.66666666666666696</v>
      </c>
    </row>
    <row r="2660" spans="10:12" ht="15" customHeight="1" x14ac:dyDescent="0.25">
      <c r="J2660" s="32">
        <v>45027</v>
      </c>
      <c r="K2660" s="31">
        <v>0.4</v>
      </c>
      <c r="L2660" s="31">
        <v>0.63333333333333297</v>
      </c>
    </row>
    <row r="2661" spans="10:12" ht="15" customHeight="1" x14ac:dyDescent="0.25">
      <c r="J2661" s="32">
        <v>45028</v>
      </c>
      <c r="K2661" s="31">
        <v>0.43333333333333302</v>
      </c>
      <c r="L2661" s="31">
        <v>0.6</v>
      </c>
    </row>
    <row r="2662" spans="10:12" ht="15" customHeight="1" x14ac:dyDescent="0.25">
      <c r="J2662" s="32">
        <v>45029</v>
      </c>
      <c r="K2662" s="31">
        <v>0.46666666666666701</v>
      </c>
      <c r="L2662" s="31">
        <v>0.56666666666666698</v>
      </c>
    </row>
    <row r="2663" spans="10:12" ht="15" customHeight="1" x14ac:dyDescent="0.25">
      <c r="J2663" s="32">
        <v>45030</v>
      </c>
      <c r="K2663" s="31">
        <v>0.5</v>
      </c>
      <c r="L2663" s="31">
        <v>0.53333333333333299</v>
      </c>
    </row>
    <row r="2664" spans="10:12" ht="15" customHeight="1" x14ac:dyDescent="0.25">
      <c r="J2664" s="32">
        <v>45031</v>
      </c>
      <c r="K2664" s="31">
        <v>0.53333333333333299</v>
      </c>
      <c r="L2664" s="31">
        <v>0.5</v>
      </c>
    </row>
    <row r="2665" spans="10:12" ht="15" customHeight="1" x14ac:dyDescent="0.25">
      <c r="J2665" s="32">
        <v>45032</v>
      </c>
      <c r="K2665" s="31">
        <v>0.56666666666666698</v>
      </c>
      <c r="L2665" s="31">
        <v>0.46666666666666701</v>
      </c>
    </row>
    <row r="2666" spans="10:12" ht="15" customHeight="1" x14ac:dyDescent="0.25">
      <c r="J2666" s="32">
        <v>45033</v>
      </c>
      <c r="K2666" s="31">
        <v>0.6</v>
      </c>
      <c r="L2666" s="31">
        <v>0.43333333333333302</v>
      </c>
    </row>
    <row r="2667" spans="10:12" ht="15" customHeight="1" x14ac:dyDescent="0.25">
      <c r="J2667" s="32">
        <v>45034</v>
      </c>
      <c r="K2667" s="31">
        <v>0.63333333333333297</v>
      </c>
      <c r="L2667" s="31">
        <v>0.4</v>
      </c>
    </row>
    <row r="2668" spans="10:12" ht="15" customHeight="1" x14ac:dyDescent="0.25">
      <c r="J2668" s="32">
        <v>45035</v>
      </c>
      <c r="K2668" s="31">
        <v>0.66666666666666696</v>
      </c>
      <c r="L2668" s="31">
        <v>0.36666666666666697</v>
      </c>
    </row>
    <row r="2669" spans="10:12" ht="15" customHeight="1" x14ac:dyDescent="0.25">
      <c r="J2669" s="32">
        <v>45036</v>
      </c>
      <c r="K2669" s="31">
        <v>0.7</v>
      </c>
      <c r="L2669" s="31">
        <v>0.33333333333333298</v>
      </c>
    </row>
    <row r="2670" spans="10:12" ht="15" customHeight="1" x14ac:dyDescent="0.25">
      <c r="J2670" s="32">
        <v>45037</v>
      </c>
      <c r="K2670" s="31">
        <v>0.73333333333333295</v>
      </c>
      <c r="L2670" s="31">
        <v>0.3</v>
      </c>
    </row>
    <row r="2671" spans="10:12" ht="15" customHeight="1" x14ac:dyDescent="0.25">
      <c r="J2671" s="32">
        <v>45038</v>
      </c>
      <c r="K2671" s="31">
        <v>0.76666666666666705</v>
      </c>
      <c r="L2671" s="31">
        <v>0.266666666666667</v>
      </c>
    </row>
    <row r="2672" spans="10:12" ht="15" customHeight="1" x14ac:dyDescent="0.25">
      <c r="J2672" s="32">
        <v>45039</v>
      </c>
      <c r="K2672" s="31">
        <v>0.8</v>
      </c>
      <c r="L2672" s="31">
        <v>0.233333333333333</v>
      </c>
    </row>
    <row r="2673" spans="10:12" ht="15" customHeight="1" x14ac:dyDescent="0.25">
      <c r="J2673" s="32">
        <v>45040</v>
      </c>
      <c r="K2673" s="31">
        <v>0.83333333333333304</v>
      </c>
      <c r="L2673" s="31">
        <v>0.2</v>
      </c>
    </row>
    <row r="2674" spans="10:12" ht="15" customHeight="1" x14ac:dyDescent="0.25">
      <c r="J2674" s="32">
        <v>45041</v>
      </c>
      <c r="K2674" s="31">
        <v>0.86666666666666703</v>
      </c>
      <c r="L2674" s="31">
        <v>0.16666666666666699</v>
      </c>
    </row>
    <row r="2675" spans="10:12" ht="15" customHeight="1" x14ac:dyDescent="0.25">
      <c r="J2675" s="32">
        <v>45042</v>
      </c>
      <c r="K2675" s="31">
        <v>0.9</v>
      </c>
      <c r="L2675" s="31">
        <v>0.133333333333333</v>
      </c>
    </row>
    <row r="2676" spans="10:12" ht="15" customHeight="1" x14ac:dyDescent="0.25">
      <c r="J2676" s="32">
        <v>45043</v>
      </c>
      <c r="K2676" s="31">
        <v>0.93333333333333302</v>
      </c>
      <c r="L2676" s="31">
        <v>0.1</v>
      </c>
    </row>
    <row r="2677" spans="10:12" ht="15" customHeight="1" x14ac:dyDescent="0.25">
      <c r="J2677" s="32">
        <v>45044</v>
      </c>
      <c r="K2677" s="31">
        <v>0.96666666666666701</v>
      </c>
      <c r="L2677" s="31">
        <v>6.6666666666666693E-2</v>
      </c>
    </row>
    <row r="2678" spans="10:12" ht="15" customHeight="1" x14ac:dyDescent="0.25">
      <c r="J2678" s="32">
        <v>45045</v>
      </c>
      <c r="K2678" s="31">
        <v>1</v>
      </c>
      <c r="L2678" s="31">
        <v>3.3333333333333298E-2</v>
      </c>
    </row>
    <row r="2679" spans="10:12" ht="15" customHeight="1" x14ac:dyDescent="0.25">
      <c r="J2679" s="32">
        <v>45046</v>
      </c>
      <c r="K2679" s="31">
        <v>3.2258064516128997E-2</v>
      </c>
      <c r="L2679" s="31">
        <v>1</v>
      </c>
    </row>
    <row r="2680" spans="10:12" ht="15" customHeight="1" x14ac:dyDescent="0.25">
      <c r="J2680" s="32">
        <v>45047</v>
      </c>
      <c r="K2680" s="31">
        <v>6.4516129032258104E-2</v>
      </c>
      <c r="L2680" s="31">
        <v>0.967741935483871</v>
      </c>
    </row>
    <row r="2681" spans="10:12" ht="15" customHeight="1" x14ac:dyDescent="0.25">
      <c r="J2681" s="32">
        <v>45048</v>
      </c>
      <c r="K2681" s="31">
        <v>9.6774193548387094E-2</v>
      </c>
      <c r="L2681" s="31">
        <v>0.93548387096774199</v>
      </c>
    </row>
    <row r="2682" spans="10:12" ht="15" customHeight="1" x14ac:dyDescent="0.25">
      <c r="J2682" s="32">
        <v>45049</v>
      </c>
      <c r="K2682" s="31">
        <v>0.12903225806451599</v>
      </c>
      <c r="L2682" s="31">
        <v>0.90322580645161299</v>
      </c>
    </row>
    <row r="2683" spans="10:12" ht="15" customHeight="1" x14ac:dyDescent="0.25">
      <c r="J2683" s="32">
        <v>45050</v>
      </c>
      <c r="K2683" s="31">
        <v>0.16129032258064499</v>
      </c>
      <c r="L2683" s="31">
        <v>0.87096774193548399</v>
      </c>
    </row>
    <row r="2684" spans="10:12" ht="15" customHeight="1" x14ac:dyDescent="0.25">
      <c r="J2684" s="32">
        <v>45051</v>
      </c>
      <c r="K2684" s="31">
        <v>0.19354838709677399</v>
      </c>
      <c r="L2684" s="31">
        <v>0.83870967741935498</v>
      </c>
    </row>
    <row r="2685" spans="10:12" ht="15" customHeight="1" x14ac:dyDescent="0.25">
      <c r="J2685" s="32">
        <v>45052</v>
      </c>
      <c r="K2685" s="31">
        <v>0.225806451612903</v>
      </c>
      <c r="L2685" s="31">
        <v>0.80645161290322598</v>
      </c>
    </row>
    <row r="2686" spans="10:12" ht="15" customHeight="1" x14ac:dyDescent="0.25">
      <c r="J2686" s="32">
        <v>45053</v>
      </c>
      <c r="K2686" s="31">
        <v>0.25806451612903197</v>
      </c>
      <c r="L2686" s="31">
        <v>0.77419354838709697</v>
      </c>
    </row>
    <row r="2687" spans="10:12" ht="15" customHeight="1" x14ac:dyDescent="0.25">
      <c r="J2687" s="32">
        <v>45054</v>
      </c>
      <c r="K2687" s="31">
        <v>0.29032258064516098</v>
      </c>
      <c r="L2687" s="31">
        <v>0.74193548387096797</v>
      </c>
    </row>
    <row r="2688" spans="10:12" ht="15" customHeight="1" x14ac:dyDescent="0.25">
      <c r="J2688" s="32">
        <v>45055</v>
      </c>
      <c r="K2688" s="31">
        <v>0.32258064516128998</v>
      </c>
      <c r="L2688" s="31">
        <v>0.70967741935483897</v>
      </c>
    </row>
    <row r="2689" spans="10:12" ht="15" customHeight="1" x14ac:dyDescent="0.25">
      <c r="J2689" s="32">
        <v>45056</v>
      </c>
      <c r="K2689" s="31">
        <v>0.35483870967741898</v>
      </c>
      <c r="L2689" s="31">
        <v>0.67741935483870996</v>
      </c>
    </row>
    <row r="2690" spans="10:12" ht="15" customHeight="1" x14ac:dyDescent="0.25">
      <c r="J2690" s="32">
        <v>45057</v>
      </c>
      <c r="K2690" s="31">
        <v>0.38709677419354799</v>
      </c>
      <c r="L2690" s="31">
        <v>0.64516129032258096</v>
      </c>
    </row>
    <row r="2691" spans="10:12" ht="15" customHeight="1" x14ac:dyDescent="0.25">
      <c r="J2691" s="32">
        <v>45058</v>
      </c>
      <c r="K2691" s="31">
        <v>0.41935483870967699</v>
      </c>
      <c r="L2691" s="31">
        <v>0.61290322580645196</v>
      </c>
    </row>
    <row r="2692" spans="10:12" ht="15" customHeight="1" x14ac:dyDescent="0.25">
      <c r="J2692" s="32">
        <v>45059</v>
      </c>
      <c r="K2692" s="31">
        <v>0.45161290322580599</v>
      </c>
      <c r="L2692" s="31">
        <v>0.58064516129032295</v>
      </c>
    </row>
    <row r="2693" spans="10:12" ht="15" customHeight="1" x14ac:dyDescent="0.25">
      <c r="J2693" s="32">
        <v>45060</v>
      </c>
      <c r="K2693" s="31">
        <v>0.483870967741935</v>
      </c>
      <c r="L2693" s="31">
        <v>0.54838709677419395</v>
      </c>
    </row>
    <row r="2694" spans="10:12" ht="15" customHeight="1" x14ac:dyDescent="0.25">
      <c r="J2694" s="32">
        <v>45061</v>
      </c>
      <c r="K2694" s="31">
        <v>0.51612903225806495</v>
      </c>
      <c r="L2694" s="31">
        <v>0.51612903225806495</v>
      </c>
    </row>
    <row r="2695" spans="10:12" ht="15" customHeight="1" x14ac:dyDescent="0.25">
      <c r="J2695" s="32">
        <v>45062</v>
      </c>
      <c r="K2695" s="31">
        <v>0.54838709677419395</v>
      </c>
      <c r="L2695" s="31">
        <v>0.483870967741935</v>
      </c>
    </row>
    <row r="2696" spans="10:12" ht="15" customHeight="1" x14ac:dyDescent="0.25">
      <c r="J2696" s="32">
        <v>45063</v>
      </c>
      <c r="K2696" s="31">
        <v>0.58064516129032295</v>
      </c>
      <c r="L2696" s="31">
        <v>0.45161290322580599</v>
      </c>
    </row>
    <row r="2697" spans="10:12" ht="15" customHeight="1" x14ac:dyDescent="0.25">
      <c r="J2697" s="32">
        <v>45064</v>
      </c>
      <c r="K2697" s="31">
        <v>0.61290322580645196</v>
      </c>
      <c r="L2697" s="31">
        <v>0.41935483870967699</v>
      </c>
    </row>
    <row r="2698" spans="10:12" ht="15" customHeight="1" x14ac:dyDescent="0.25">
      <c r="J2698" s="32">
        <v>45065</v>
      </c>
      <c r="K2698" s="31">
        <v>0.64516129032258096</v>
      </c>
      <c r="L2698" s="31">
        <v>0.38709677419354799</v>
      </c>
    </row>
    <row r="2699" spans="10:12" ht="15" customHeight="1" x14ac:dyDescent="0.25">
      <c r="J2699" s="32">
        <v>45066</v>
      </c>
      <c r="K2699" s="31">
        <v>0.67741935483870996</v>
      </c>
      <c r="L2699" s="31">
        <v>0.35483870967741898</v>
      </c>
    </row>
    <row r="2700" spans="10:12" ht="15" customHeight="1" x14ac:dyDescent="0.25">
      <c r="J2700" s="32">
        <v>45067</v>
      </c>
      <c r="K2700" s="31">
        <v>0.70967741935483897</v>
      </c>
      <c r="L2700" s="31">
        <v>0.32258064516128998</v>
      </c>
    </row>
    <row r="2701" spans="10:12" ht="15" customHeight="1" x14ac:dyDescent="0.25">
      <c r="J2701" s="32">
        <v>45068</v>
      </c>
      <c r="K2701" s="31">
        <v>0.74193548387096797</v>
      </c>
      <c r="L2701" s="31">
        <v>0.29032258064516098</v>
      </c>
    </row>
    <row r="2702" spans="10:12" ht="15" customHeight="1" x14ac:dyDescent="0.25">
      <c r="J2702" s="32">
        <v>45069</v>
      </c>
      <c r="K2702" s="31">
        <v>0.77419354838709697</v>
      </c>
      <c r="L2702" s="31">
        <v>0.25806451612903197</v>
      </c>
    </row>
    <row r="2703" spans="10:12" ht="15" customHeight="1" x14ac:dyDescent="0.25">
      <c r="J2703" s="32">
        <v>45070</v>
      </c>
      <c r="K2703" s="31">
        <v>0.80645161290322598</v>
      </c>
      <c r="L2703" s="31">
        <v>0.225806451612903</v>
      </c>
    </row>
    <row r="2704" spans="10:12" ht="15" customHeight="1" x14ac:dyDescent="0.25">
      <c r="J2704" s="32">
        <v>45071</v>
      </c>
      <c r="K2704" s="31">
        <v>0.83870967741935498</v>
      </c>
      <c r="L2704" s="31">
        <v>0.19354838709677399</v>
      </c>
    </row>
    <row r="2705" spans="10:12" ht="15" customHeight="1" x14ac:dyDescent="0.25">
      <c r="J2705" s="32">
        <v>45072</v>
      </c>
      <c r="K2705" s="31">
        <v>0.87096774193548399</v>
      </c>
      <c r="L2705" s="31">
        <v>0.16129032258064499</v>
      </c>
    </row>
    <row r="2706" spans="10:12" ht="15" customHeight="1" x14ac:dyDescent="0.25">
      <c r="J2706" s="32">
        <v>45073</v>
      </c>
      <c r="K2706" s="31">
        <v>0.90322580645161299</v>
      </c>
      <c r="L2706" s="31">
        <v>0.12903225806451599</v>
      </c>
    </row>
    <row r="2707" spans="10:12" ht="15" customHeight="1" x14ac:dyDescent="0.25">
      <c r="J2707" s="32">
        <v>45074</v>
      </c>
      <c r="K2707" s="31">
        <v>0.93548387096774199</v>
      </c>
      <c r="L2707" s="31">
        <v>9.6774193548387094E-2</v>
      </c>
    </row>
    <row r="2708" spans="10:12" ht="15" customHeight="1" x14ac:dyDescent="0.25">
      <c r="J2708" s="32">
        <v>45075</v>
      </c>
      <c r="K2708" s="31">
        <v>0.967741935483871</v>
      </c>
      <c r="L2708" s="31">
        <v>6.4516129032258104E-2</v>
      </c>
    </row>
    <row r="2709" spans="10:12" ht="15" customHeight="1" x14ac:dyDescent="0.25">
      <c r="J2709" s="32">
        <v>45076</v>
      </c>
      <c r="K2709" s="31">
        <v>1</v>
      </c>
      <c r="L2709" s="31">
        <v>3.2258064516128997E-2</v>
      </c>
    </row>
    <row r="2710" spans="10:12" ht="15" customHeight="1" x14ac:dyDescent="0.25">
      <c r="J2710" s="32">
        <v>45077</v>
      </c>
      <c r="K2710" s="31">
        <v>3.3333333333333298E-2</v>
      </c>
      <c r="L2710" s="31">
        <v>1</v>
      </c>
    </row>
    <row r="2711" spans="10:12" ht="15" customHeight="1" x14ac:dyDescent="0.25">
      <c r="J2711" s="32">
        <v>45078</v>
      </c>
      <c r="K2711" s="31">
        <v>6.6666666666666693E-2</v>
      </c>
      <c r="L2711" s="31">
        <v>0.96666666666666701</v>
      </c>
    </row>
    <row r="2712" spans="10:12" ht="15" customHeight="1" x14ac:dyDescent="0.25">
      <c r="J2712" s="32">
        <v>45079</v>
      </c>
      <c r="K2712" s="31">
        <v>0.1</v>
      </c>
      <c r="L2712" s="31">
        <v>0.93333333333333302</v>
      </c>
    </row>
    <row r="2713" spans="10:12" ht="15" customHeight="1" x14ac:dyDescent="0.25">
      <c r="J2713" s="32">
        <v>45080</v>
      </c>
      <c r="K2713" s="31">
        <v>0.133333333333333</v>
      </c>
      <c r="L2713" s="31">
        <v>0.9</v>
      </c>
    </row>
    <row r="2714" spans="10:12" ht="15" customHeight="1" x14ac:dyDescent="0.25">
      <c r="J2714" s="32">
        <v>45081</v>
      </c>
      <c r="K2714" s="31">
        <v>0.16666666666666699</v>
      </c>
      <c r="L2714" s="31">
        <v>0.86666666666666703</v>
      </c>
    </row>
    <row r="2715" spans="10:12" ht="15" customHeight="1" x14ac:dyDescent="0.25">
      <c r="J2715" s="32">
        <v>45082</v>
      </c>
      <c r="K2715" s="31">
        <v>0.2</v>
      </c>
      <c r="L2715" s="31">
        <v>0.83333333333333304</v>
      </c>
    </row>
    <row r="2716" spans="10:12" ht="15" customHeight="1" x14ac:dyDescent="0.25">
      <c r="J2716" s="32">
        <v>45083</v>
      </c>
      <c r="K2716" s="31">
        <v>0.233333333333333</v>
      </c>
      <c r="L2716" s="31">
        <v>0.8</v>
      </c>
    </row>
    <row r="2717" spans="10:12" ht="15" customHeight="1" x14ac:dyDescent="0.25">
      <c r="J2717" s="32">
        <v>45084</v>
      </c>
      <c r="K2717" s="31">
        <v>0.266666666666667</v>
      </c>
      <c r="L2717" s="31">
        <v>0.76666666666666705</v>
      </c>
    </row>
    <row r="2718" spans="10:12" ht="15" customHeight="1" x14ac:dyDescent="0.25">
      <c r="J2718" s="32">
        <v>45085</v>
      </c>
      <c r="K2718" s="31">
        <v>0.3</v>
      </c>
      <c r="L2718" s="31">
        <v>0.73333333333333295</v>
      </c>
    </row>
    <row r="2719" spans="10:12" ht="15" customHeight="1" x14ac:dyDescent="0.25">
      <c r="J2719" s="32">
        <v>45086</v>
      </c>
      <c r="K2719" s="31">
        <v>0.33333333333333298</v>
      </c>
      <c r="L2719" s="31">
        <v>0.7</v>
      </c>
    </row>
    <row r="2720" spans="10:12" ht="15" customHeight="1" x14ac:dyDescent="0.25">
      <c r="J2720" s="32">
        <v>45087</v>
      </c>
      <c r="K2720" s="31">
        <v>0.36666666666666697</v>
      </c>
      <c r="L2720" s="31">
        <v>0.66666666666666696</v>
      </c>
    </row>
    <row r="2721" spans="10:12" ht="15" customHeight="1" x14ac:dyDescent="0.25">
      <c r="J2721" s="32">
        <v>45088</v>
      </c>
      <c r="K2721" s="31">
        <v>0.4</v>
      </c>
      <c r="L2721" s="31">
        <v>0.63333333333333297</v>
      </c>
    </row>
    <row r="2722" spans="10:12" ht="15" customHeight="1" x14ac:dyDescent="0.25">
      <c r="J2722" s="32">
        <v>45089</v>
      </c>
      <c r="K2722" s="31">
        <v>0.43333333333333302</v>
      </c>
      <c r="L2722" s="31">
        <v>0.6</v>
      </c>
    </row>
    <row r="2723" spans="10:12" ht="15" customHeight="1" x14ac:dyDescent="0.25">
      <c r="J2723" s="32">
        <v>45090</v>
      </c>
      <c r="K2723" s="31">
        <v>0.46666666666666701</v>
      </c>
      <c r="L2723" s="31">
        <v>0.56666666666666698</v>
      </c>
    </row>
    <row r="2724" spans="10:12" ht="15" customHeight="1" x14ac:dyDescent="0.25">
      <c r="J2724" s="32">
        <v>45091</v>
      </c>
      <c r="K2724" s="31">
        <v>0.5</v>
      </c>
      <c r="L2724" s="31">
        <v>0.53333333333333299</v>
      </c>
    </row>
    <row r="2725" spans="10:12" ht="15" customHeight="1" x14ac:dyDescent="0.25">
      <c r="J2725" s="32">
        <v>45092</v>
      </c>
      <c r="K2725" s="31">
        <v>0.53333333333333299</v>
      </c>
      <c r="L2725" s="31">
        <v>0.5</v>
      </c>
    </row>
    <row r="2726" spans="10:12" ht="15" customHeight="1" x14ac:dyDescent="0.25">
      <c r="J2726" s="32">
        <v>45093</v>
      </c>
      <c r="K2726" s="31">
        <v>0.56666666666666698</v>
      </c>
      <c r="L2726" s="31">
        <v>0.46666666666666701</v>
      </c>
    </row>
    <row r="2727" spans="10:12" ht="15" customHeight="1" x14ac:dyDescent="0.25">
      <c r="J2727" s="32">
        <v>45094</v>
      </c>
      <c r="K2727" s="31">
        <v>0.6</v>
      </c>
      <c r="L2727" s="31">
        <v>0.43333333333333302</v>
      </c>
    </row>
    <row r="2728" spans="10:12" ht="15" customHeight="1" x14ac:dyDescent="0.25">
      <c r="J2728" s="32">
        <v>45095</v>
      </c>
      <c r="K2728" s="31">
        <v>0.63333333333333297</v>
      </c>
      <c r="L2728" s="31">
        <v>0.4</v>
      </c>
    </row>
    <row r="2729" spans="10:12" ht="15" customHeight="1" x14ac:dyDescent="0.25">
      <c r="J2729" s="32">
        <v>45096</v>
      </c>
      <c r="K2729" s="31">
        <v>0.66666666666666696</v>
      </c>
      <c r="L2729" s="31">
        <v>0.36666666666666697</v>
      </c>
    </row>
    <row r="2730" spans="10:12" ht="15" customHeight="1" x14ac:dyDescent="0.25">
      <c r="J2730" s="32">
        <v>45097</v>
      </c>
      <c r="K2730" s="31">
        <v>0.7</v>
      </c>
      <c r="L2730" s="31">
        <v>0.33333333333333298</v>
      </c>
    </row>
    <row r="2731" spans="10:12" ht="15" customHeight="1" x14ac:dyDescent="0.25">
      <c r="J2731" s="32">
        <v>45098</v>
      </c>
      <c r="K2731" s="31">
        <v>0.73333333333333295</v>
      </c>
      <c r="L2731" s="31">
        <v>0.3</v>
      </c>
    </row>
    <row r="2732" spans="10:12" ht="15" customHeight="1" x14ac:dyDescent="0.25">
      <c r="J2732" s="32">
        <v>45099</v>
      </c>
      <c r="K2732" s="31">
        <v>0.76666666666666705</v>
      </c>
      <c r="L2732" s="31">
        <v>0.266666666666667</v>
      </c>
    </row>
    <row r="2733" spans="10:12" ht="15" customHeight="1" x14ac:dyDescent="0.25">
      <c r="J2733" s="32">
        <v>45100</v>
      </c>
      <c r="K2733" s="31">
        <v>0.8</v>
      </c>
      <c r="L2733" s="31">
        <v>0.233333333333333</v>
      </c>
    </row>
    <row r="2734" spans="10:12" ht="15" customHeight="1" x14ac:dyDescent="0.25">
      <c r="J2734" s="32">
        <v>45101</v>
      </c>
      <c r="K2734" s="31">
        <v>0.83333333333333304</v>
      </c>
      <c r="L2734" s="31">
        <v>0.2</v>
      </c>
    </row>
    <row r="2735" spans="10:12" ht="15" customHeight="1" x14ac:dyDescent="0.25">
      <c r="J2735" s="32">
        <v>45102</v>
      </c>
      <c r="K2735" s="31">
        <v>0.86666666666666703</v>
      </c>
      <c r="L2735" s="31">
        <v>0.16666666666666699</v>
      </c>
    </row>
    <row r="2736" spans="10:12" ht="15" customHeight="1" x14ac:dyDescent="0.25">
      <c r="J2736" s="32">
        <v>45103</v>
      </c>
      <c r="K2736" s="31">
        <v>0.9</v>
      </c>
      <c r="L2736" s="31">
        <v>0.133333333333333</v>
      </c>
    </row>
    <row r="2737" spans="10:12" ht="15" customHeight="1" x14ac:dyDescent="0.25">
      <c r="J2737" s="32">
        <v>45104</v>
      </c>
      <c r="K2737" s="31">
        <v>0.93333333333333302</v>
      </c>
      <c r="L2737" s="31">
        <v>0.1</v>
      </c>
    </row>
    <row r="2738" spans="10:12" ht="15" customHeight="1" x14ac:dyDescent="0.25">
      <c r="J2738" s="32">
        <v>45105</v>
      </c>
      <c r="K2738" s="31">
        <v>0.96666666666666701</v>
      </c>
      <c r="L2738" s="31">
        <v>6.6666666666666693E-2</v>
      </c>
    </row>
    <row r="2739" spans="10:12" ht="15" customHeight="1" x14ac:dyDescent="0.25">
      <c r="J2739" s="32">
        <v>45106</v>
      </c>
      <c r="K2739" s="31">
        <v>1</v>
      </c>
      <c r="L2739" s="31">
        <v>3.3333333333333298E-2</v>
      </c>
    </row>
    <row r="2740" spans="10:12" ht="15" customHeight="1" x14ac:dyDescent="0.25">
      <c r="J2740" s="32">
        <v>45107</v>
      </c>
      <c r="K2740" s="31">
        <v>3.2258064516128997E-2</v>
      </c>
      <c r="L2740" s="31">
        <v>1</v>
      </c>
    </row>
    <row r="2741" spans="10:12" ht="15" customHeight="1" x14ac:dyDescent="0.25">
      <c r="J2741" s="32">
        <v>45108</v>
      </c>
      <c r="K2741" s="31">
        <v>6.4516129032258104E-2</v>
      </c>
      <c r="L2741" s="31">
        <v>0.967741935483871</v>
      </c>
    </row>
    <row r="2742" spans="10:12" ht="15" customHeight="1" x14ac:dyDescent="0.25">
      <c r="J2742" s="32">
        <v>45109</v>
      </c>
      <c r="K2742" s="31">
        <v>9.6774193548387094E-2</v>
      </c>
      <c r="L2742" s="31">
        <v>0.93548387096774199</v>
      </c>
    </row>
    <row r="2743" spans="10:12" ht="15" customHeight="1" x14ac:dyDescent="0.25">
      <c r="J2743" s="32">
        <v>45110</v>
      </c>
      <c r="K2743" s="31">
        <v>0.12903225806451599</v>
      </c>
      <c r="L2743" s="31">
        <v>0.90322580645161299</v>
      </c>
    </row>
    <row r="2744" spans="10:12" ht="15" customHeight="1" x14ac:dyDescent="0.25">
      <c r="J2744" s="32">
        <v>45111</v>
      </c>
      <c r="K2744" s="31">
        <v>0.16129032258064499</v>
      </c>
      <c r="L2744" s="31">
        <v>0.87096774193548399</v>
      </c>
    </row>
    <row r="2745" spans="10:12" ht="15" customHeight="1" x14ac:dyDescent="0.25">
      <c r="J2745" s="32">
        <v>45112</v>
      </c>
      <c r="K2745" s="31">
        <v>0.19354838709677399</v>
      </c>
      <c r="L2745" s="31">
        <v>0.83870967741935498</v>
      </c>
    </row>
    <row r="2746" spans="10:12" ht="15" customHeight="1" x14ac:dyDescent="0.25">
      <c r="J2746" s="32">
        <v>45113</v>
      </c>
      <c r="K2746" s="31">
        <v>0.225806451612903</v>
      </c>
      <c r="L2746" s="31">
        <v>0.80645161290322598</v>
      </c>
    </row>
    <row r="2747" spans="10:12" ht="15" customHeight="1" x14ac:dyDescent="0.25">
      <c r="J2747" s="32">
        <v>45114</v>
      </c>
      <c r="K2747" s="31">
        <v>0.25806451612903197</v>
      </c>
      <c r="L2747" s="31">
        <v>0.77419354838709697</v>
      </c>
    </row>
    <row r="2748" spans="10:12" ht="15" customHeight="1" x14ac:dyDescent="0.25">
      <c r="J2748" s="32">
        <v>45115</v>
      </c>
      <c r="K2748" s="31">
        <v>0.29032258064516098</v>
      </c>
      <c r="L2748" s="31">
        <v>0.74193548387096797</v>
      </c>
    </row>
    <row r="2749" spans="10:12" ht="15" customHeight="1" x14ac:dyDescent="0.25">
      <c r="J2749" s="32">
        <v>45116</v>
      </c>
      <c r="K2749" s="31">
        <v>0.32258064516128998</v>
      </c>
      <c r="L2749" s="31">
        <v>0.70967741935483897</v>
      </c>
    </row>
    <row r="2750" spans="10:12" ht="15" customHeight="1" x14ac:dyDescent="0.25">
      <c r="J2750" s="32">
        <v>45117</v>
      </c>
      <c r="K2750" s="31">
        <v>0.35483870967741898</v>
      </c>
      <c r="L2750" s="31">
        <v>0.67741935483870996</v>
      </c>
    </row>
    <row r="2751" spans="10:12" ht="15" customHeight="1" x14ac:dyDescent="0.25">
      <c r="J2751" s="32">
        <v>45118</v>
      </c>
      <c r="K2751" s="31">
        <v>0.38709677419354799</v>
      </c>
      <c r="L2751" s="31">
        <v>0.64516129032258096</v>
      </c>
    </row>
    <row r="2752" spans="10:12" ht="15" customHeight="1" x14ac:dyDescent="0.25">
      <c r="J2752" s="32">
        <v>45119</v>
      </c>
      <c r="K2752" s="31">
        <v>0.41935483870967699</v>
      </c>
      <c r="L2752" s="31">
        <v>0.61290322580645196</v>
      </c>
    </row>
    <row r="2753" spans="10:12" ht="15" customHeight="1" x14ac:dyDescent="0.25">
      <c r="J2753" s="32">
        <v>45120</v>
      </c>
      <c r="K2753" s="31">
        <v>0.45161290322580599</v>
      </c>
      <c r="L2753" s="31">
        <v>0.58064516129032295</v>
      </c>
    </row>
    <row r="2754" spans="10:12" ht="15" customHeight="1" x14ac:dyDescent="0.25">
      <c r="J2754" s="32">
        <v>45121</v>
      </c>
      <c r="K2754" s="31">
        <v>0.483870967741935</v>
      </c>
      <c r="L2754" s="31">
        <v>0.54838709677419395</v>
      </c>
    </row>
    <row r="2755" spans="10:12" ht="15" customHeight="1" x14ac:dyDescent="0.25">
      <c r="J2755" s="32">
        <v>45122</v>
      </c>
      <c r="K2755" s="31">
        <v>0.51612903225806495</v>
      </c>
      <c r="L2755" s="31">
        <v>0.51612903225806495</v>
      </c>
    </row>
    <row r="2756" spans="10:12" ht="15" customHeight="1" x14ac:dyDescent="0.25">
      <c r="J2756" s="32">
        <v>45123</v>
      </c>
      <c r="K2756" s="31">
        <v>0.54838709677419395</v>
      </c>
      <c r="L2756" s="31">
        <v>0.483870967741935</v>
      </c>
    </row>
    <row r="2757" spans="10:12" ht="15" customHeight="1" x14ac:dyDescent="0.25">
      <c r="J2757" s="32">
        <v>45124</v>
      </c>
      <c r="K2757" s="31">
        <v>0.58064516129032295</v>
      </c>
      <c r="L2757" s="31">
        <v>0.45161290322580599</v>
      </c>
    </row>
    <row r="2758" spans="10:12" ht="15" customHeight="1" x14ac:dyDescent="0.25">
      <c r="J2758" s="32">
        <v>45125</v>
      </c>
      <c r="K2758" s="31">
        <v>0.61290322580645196</v>
      </c>
      <c r="L2758" s="31">
        <v>0.41935483870967699</v>
      </c>
    </row>
    <row r="2759" spans="10:12" ht="15" customHeight="1" x14ac:dyDescent="0.25">
      <c r="J2759" s="32">
        <v>45126</v>
      </c>
      <c r="K2759" s="31">
        <v>0.64516129032258096</v>
      </c>
      <c r="L2759" s="31">
        <v>0.38709677419354799</v>
      </c>
    </row>
    <row r="2760" spans="10:12" ht="15" customHeight="1" x14ac:dyDescent="0.25">
      <c r="J2760" s="32">
        <v>45127</v>
      </c>
      <c r="K2760" s="31">
        <v>0.67741935483870996</v>
      </c>
      <c r="L2760" s="31">
        <v>0.35483870967741898</v>
      </c>
    </row>
    <row r="2761" spans="10:12" ht="15" customHeight="1" x14ac:dyDescent="0.25">
      <c r="J2761" s="32">
        <v>45128</v>
      </c>
      <c r="K2761" s="31">
        <v>0.70967741935483897</v>
      </c>
      <c r="L2761" s="31">
        <v>0.32258064516128998</v>
      </c>
    </row>
    <row r="2762" spans="10:12" ht="15" customHeight="1" x14ac:dyDescent="0.25">
      <c r="J2762" s="32">
        <v>45129</v>
      </c>
      <c r="K2762" s="31">
        <v>0.74193548387096797</v>
      </c>
      <c r="L2762" s="31">
        <v>0.29032258064516098</v>
      </c>
    </row>
    <row r="2763" spans="10:12" ht="15" customHeight="1" x14ac:dyDescent="0.25">
      <c r="J2763" s="32">
        <v>45130</v>
      </c>
      <c r="K2763" s="31">
        <v>0.77419354838709697</v>
      </c>
      <c r="L2763" s="31">
        <v>0.25806451612903197</v>
      </c>
    </row>
    <row r="2764" spans="10:12" ht="15" customHeight="1" x14ac:dyDescent="0.25">
      <c r="J2764" s="32">
        <v>45131</v>
      </c>
      <c r="K2764" s="31">
        <v>0.80645161290322598</v>
      </c>
      <c r="L2764" s="31">
        <v>0.225806451612903</v>
      </c>
    </row>
    <row r="2765" spans="10:12" ht="15" customHeight="1" x14ac:dyDescent="0.25">
      <c r="J2765" s="32">
        <v>45132</v>
      </c>
      <c r="K2765" s="31">
        <v>0.83870967741935498</v>
      </c>
      <c r="L2765" s="31">
        <v>0.19354838709677399</v>
      </c>
    </row>
    <row r="2766" spans="10:12" ht="15" customHeight="1" x14ac:dyDescent="0.25">
      <c r="J2766" s="32">
        <v>45133</v>
      </c>
      <c r="K2766" s="31">
        <v>0.87096774193548399</v>
      </c>
      <c r="L2766" s="31">
        <v>0.16129032258064499</v>
      </c>
    </row>
    <row r="2767" spans="10:12" ht="15" customHeight="1" x14ac:dyDescent="0.25">
      <c r="J2767" s="32">
        <v>45134</v>
      </c>
      <c r="K2767" s="31">
        <v>0.90322580645161299</v>
      </c>
      <c r="L2767" s="31">
        <v>0.12903225806451599</v>
      </c>
    </row>
    <row r="2768" spans="10:12" ht="15" customHeight="1" x14ac:dyDescent="0.25">
      <c r="J2768" s="32">
        <v>45135</v>
      </c>
      <c r="K2768" s="31">
        <v>0.93548387096774199</v>
      </c>
      <c r="L2768" s="31">
        <v>9.6774193548387094E-2</v>
      </c>
    </row>
    <row r="2769" spans="10:12" ht="15" customHeight="1" x14ac:dyDescent="0.25">
      <c r="J2769" s="32">
        <v>45136</v>
      </c>
      <c r="K2769" s="31">
        <v>0.967741935483871</v>
      </c>
      <c r="L2769" s="31">
        <v>6.4516129032258104E-2</v>
      </c>
    </row>
    <row r="2770" spans="10:12" ht="15" customHeight="1" x14ac:dyDescent="0.25">
      <c r="J2770" s="32">
        <v>45137</v>
      </c>
      <c r="K2770" s="31">
        <v>1</v>
      </c>
      <c r="L2770" s="31">
        <v>3.2258064516128997E-2</v>
      </c>
    </row>
    <row r="2771" spans="10:12" ht="15" customHeight="1" x14ac:dyDescent="0.25">
      <c r="J2771" s="32">
        <v>45138</v>
      </c>
      <c r="K2771" s="31">
        <v>3.2258064516128997E-2</v>
      </c>
      <c r="L2771" s="31">
        <v>1</v>
      </c>
    </row>
    <row r="2772" spans="10:12" ht="15" customHeight="1" x14ac:dyDescent="0.25">
      <c r="J2772" s="32">
        <v>45139</v>
      </c>
      <c r="K2772" s="31">
        <v>6.4516129032258104E-2</v>
      </c>
      <c r="L2772" s="31">
        <v>0.967741935483871</v>
      </c>
    </row>
    <row r="2773" spans="10:12" ht="15" customHeight="1" x14ac:dyDescent="0.25">
      <c r="J2773" s="32">
        <v>45140</v>
      </c>
      <c r="K2773" s="31">
        <v>9.6774193548387094E-2</v>
      </c>
      <c r="L2773" s="31">
        <v>0.93548387096774199</v>
      </c>
    </row>
    <row r="2774" spans="10:12" ht="15" customHeight="1" x14ac:dyDescent="0.25">
      <c r="J2774" s="32">
        <v>45141</v>
      </c>
      <c r="K2774" s="31">
        <v>0.12903225806451599</v>
      </c>
      <c r="L2774" s="31">
        <v>0.90322580645161299</v>
      </c>
    </row>
    <row r="2775" spans="10:12" ht="15" customHeight="1" x14ac:dyDescent="0.25">
      <c r="J2775" s="32">
        <v>45142</v>
      </c>
      <c r="K2775" s="31">
        <v>0.16129032258064499</v>
      </c>
      <c r="L2775" s="31">
        <v>0.87096774193548399</v>
      </c>
    </row>
    <row r="2776" spans="10:12" ht="15" customHeight="1" x14ac:dyDescent="0.25">
      <c r="J2776" s="32">
        <v>45143</v>
      </c>
      <c r="K2776" s="31">
        <v>0.19354838709677399</v>
      </c>
      <c r="L2776" s="31">
        <v>0.83870967741935498</v>
      </c>
    </row>
    <row r="2777" spans="10:12" ht="15" customHeight="1" x14ac:dyDescent="0.25">
      <c r="J2777" s="32">
        <v>45144</v>
      </c>
      <c r="K2777" s="31">
        <v>0.225806451612903</v>
      </c>
      <c r="L2777" s="31">
        <v>0.80645161290322598</v>
      </c>
    </row>
    <row r="2778" spans="10:12" ht="15" customHeight="1" x14ac:dyDescent="0.25">
      <c r="J2778" s="32">
        <v>45145</v>
      </c>
      <c r="K2778" s="31">
        <v>0.25806451612903197</v>
      </c>
      <c r="L2778" s="31">
        <v>0.77419354838709697</v>
      </c>
    </row>
    <row r="2779" spans="10:12" ht="15" customHeight="1" x14ac:dyDescent="0.25">
      <c r="J2779" s="32">
        <v>45146</v>
      </c>
      <c r="K2779" s="31">
        <v>0.29032258064516098</v>
      </c>
      <c r="L2779" s="31">
        <v>0.74193548387096797</v>
      </c>
    </row>
    <row r="2780" spans="10:12" ht="15" customHeight="1" x14ac:dyDescent="0.25">
      <c r="J2780" s="32">
        <v>45147</v>
      </c>
      <c r="K2780" s="31">
        <v>0.32258064516128998</v>
      </c>
      <c r="L2780" s="31">
        <v>0.70967741935483897</v>
      </c>
    </row>
    <row r="2781" spans="10:12" ht="15" customHeight="1" x14ac:dyDescent="0.25">
      <c r="J2781" s="32">
        <v>45148</v>
      </c>
      <c r="K2781" s="31">
        <v>0.35483870967741898</v>
      </c>
      <c r="L2781" s="31">
        <v>0.67741935483870996</v>
      </c>
    </row>
    <row r="2782" spans="10:12" ht="15" customHeight="1" x14ac:dyDescent="0.25">
      <c r="J2782" s="32">
        <v>45149</v>
      </c>
      <c r="K2782" s="31">
        <v>0.38709677419354799</v>
      </c>
      <c r="L2782" s="31">
        <v>0.64516129032258096</v>
      </c>
    </row>
    <row r="2783" spans="10:12" ht="15" customHeight="1" x14ac:dyDescent="0.25">
      <c r="J2783" s="32">
        <v>45150</v>
      </c>
      <c r="K2783" s="31">
        <v>0.41935483870967699</v>
      </c>
      <c r="L2783" s="31">
        <v>0.61290322580645196</v>
      </c>
    </row>
    <row r="2784" spans="10:12" ht="15" customHeight="1" x14ac:dyDescent="0.25">
      <c r="J2784" s="32">
        <v>45151</v>
      </c>
      <c r="K2784" s="31">
        <v>0.45161290322580599</v>
      </c>
      <c r="L2784" s="31">
        <v>0.58064516129032295</v>
      </c>
    </row>
    <row r="2785" spans="10:12" ht="15" customHeight="1" x14ac:dyDescent="0.25">
      <c r="J2785" s="32">
        <v>45152</v>
      </c>
      <c r="K2785" s="31">
        <v>0.483870967741935</v>
      </c>
      <c r="L2785" s="31">
        <v>0.54838709677419395</v>
      </c>
    </row>
    <row r="2786" spans="10:12" ht="15" customHeight="1" x14ac:dyDescent="0.25">
      <c r="J2786" s="32">
        <v>45153</v>
      </c>
      <c r="K2786" s="31">
        <v>0.51612903225806495</v>
      </c>
      <c r="L2786" s="31">
        <v>0.51612903225806495</v>
      </c>
    </row>
    <row r="2787" spans="10:12" ht="15" customHeight="1" x14ac:dyDescent="0.25">
      <c r="J2787" s="32">
        <v>45154</v>
      </c>
      <c r="K2787" s="31">
        <v>0.54838709677419395</v>
      </c>
      <c r="L2787" s="31">
        <v>0.483870967741935</v>
      </c>
    </row>
    <row r="2788" spans="10:12" ht="15" customHeight="1" x14ac:dyDescent="0.25">
      <c r="J2788" s="32">
        <v>45155</v>
      </c>
      <c r="K2788" s="31">
        <v>0.58064516129032295</v>
      </c>
      <c r="L2788" s="31">
        <v>0.45161290322580599</v>
      </c>
    </row>
    <row r="2789" spans="10:12" ht="15" customHeight="1" x14ac:dyDescent="0.25">
      <c r="J2789" s="32">
        <v>45156</v>
      </c>
      <c r="K2789" s="31">
        <v>0.61290322580645196</v>
      </c>
      <c r="L2789" s="31">
        <v>0.41935483870967699</v>
      </c>
    </row>
    <row r="2790" spans="10:12" ht="15" customHeight="1" x14ac:dyDescent="0.25">
      <c r="J2790" s="32">
        <v>45157</v>
      </c>
      <c r="K2790" s="31">
        <v>0.64516129032258096</v>
      </c>
      <c r="L2790" s="31">
        <v>0.38709677419354799</v>
      </c>
    </row>
    <row r="2791" spans="10:12" ht="15" customHeight="1" x14ac:dyDescent="0.25">
      <c r="J2791" s="32">
        <v>45158</v>
      </c>
      <c r="K2791" s="31">
        <v>0.67741935483870996</v>
      </c>
      <c r="L2791" s="31">
        <v>0.35483870967741898</v>
      </c>
    </row>
    <row r="2792" spans="10:12" ht="15" customHeight="1" x14ac:dyDescent="0.25">
      <c r="J2792" s="32">
        <v>45159</v>
      </c>
      <c r="K2792" s="31">
        <v>0.70967741935483897</v>
      </c>
      <c r="L2792" s="31">
        <v>0.32258064516128998</v>
      </c>
    </row>
    <row r="2793" spans="10:12" ht="15" customHeight="1" x14ac:dyDescent="0.25">
      <c r="J2793" s="32">
        <v>45160</v>
      </c>
      <c r="K2793" s="31">
        <v>0.74193548387096797</v>
      </c>
      <c r="L2793" s="31">
        <v>0.29032258064516098</v>
      </c>
    </row>
    <row r="2794" spans="10:12" ht="15" customHeight="1" x14ac:dyDescent="0.25">
      <c r="J2794" s="32">
        <v>45161</v>
      </c>
      <c r="K2794" s="31">
        <v>0.77419354838709697</v>
      </c>
      <c r="L2794" s="31">
        <v>0.25806451612903197</v>
      </c>
    </row>
    <row r="2795" spans="10:12" ht="15" customHeight="1" x14ac:dyDescent="0.25">
      <c r="J2795" s="32">
        <v>45162</v>
      </c>
      <c r="K2795" s="31">
        <v>0.80645161290322598</v>
      </c>
      <c r="L2795" s="31">
        <v>0.225806451612903</v>
      </c>
    </row>
    <row r="2796" spans="10:12" ht="15" customHeight="1" x14ac:dyDescent="0.25">
      <c r="J2796" s="32">
        <v>45163</v>
      </c>
      <c r="K2796" s="31">
        <v>0.83870967741935498</v>
      </c>
      <c r="L2796" s="31">
        <v>0.19354838709677399</v>
      </c>
    </row>
    <row r="2797" spans="10:12" ht="15" customHeight="1" x14ac:dyDescent="0.25">
      <c r="J2797" s="32">
        <v>45164</v>
      </c>
      <c r="K2797" s="31">
        <v>0.87096774193548399</v>
      </c>
      <c r="L2797" s="31">
        <v>0.16129032258064499</v>
      </c>
    </row>
    <row r="2798" spans="10:12" ht="15" customHeight="1" x14ac:dyDescent="0.25">
      <c r="J2798" s="32">
        <v>45165</v>
      </c>
      <c r="K2798" s="31">
        <v>0.90322580645161299</v>
      </c>
      <c r="L2798" s="31">
        <v>0.12903225806451599</v>
      </c>
    </row>
    <row r="2799" spans="10:12" ht="15" customHeight="1" x14ac:dyDescent="0.25">
      <c r="J2799" s="32">
        <v>45166</v>
      </c>
      <c r="K2799" s="31">
        <v>0.93548387096774199</v>
      </c>
      <c r="L2799" s="31">
        <v>9.6774193548387094E-2</v>
      </c>
    </row>
    <row r="2800" spans="10:12" ht="15" customHeight="1" x14ac:dyDescent="0.25">
      <c r="J2800" s="32">
        <v>45167</v>
      </c>
      <c r="K2800" s="31">
        <v>0.967741935483871</v>
      </c>
      <c r="L2800" s="31">
        <v>6.4516129032258104E-2</v>
      </c>
    </row>
    <row r="2801" spans="10:12" ht="15" customHeight="1" x14ac:dyDescent="0.25">
      <c r="J2801" s="32">
        <v>45168</v>
      </c>
      <c r="K2801" s="31">
        <v>1</v>
      </c>
      <c r="L2801" s="31">
        <v>3.2258064516128997E-2</v>
      </c>
    </row>
    <row r="2802" spans="10:12" ht="15" customHeight="1" x14ac:dyDescent="0.25">
      <c r="J2802" s="32">
        <v>45169</v>
      </c>
      <c r="K2802" s="31">
        <v>3.3333333333333298E-2</v>
      </c>
      <c r="L2802" s="31">
        <v>1</v>
      </c>
    </row>
    <row r="2803" spans="10:12" ht="15" customHeight="1" x14ac:dyDescent="0.25">
      <c r="J2803" s="32">
        <v>45170</v>
      </c>
      <c r="K2803" s="31">
        <v>6.6666666666666693E-2</v>
      </c>
      <c r="L2803" s="31">
        <v>0.96666666666666701</v>
      </c>
    </row>
    <row r="2804" spans="10:12" ht="15" customHeight="1" x14ac:dyDescent="0.25">
      <c r="J2804" s="32">
        <v>45171</v>
      </c>
      <c r="K2804" s="31">
        <v>0.1</v>
      </c>
      <c r="L2804" s="31">
        <v>0.93333333333333302</v>
      </c>
    </row>
    <row r="2805" spans="10:12" ht="15" customHeight="1" x14ac:dyDescent="0.25">
      <c r="J2805" s="32">
        <v>45172</v>
      </c>
      <c r="K2805" s="31">
        <v>0.133333333333333</v>
      </c>
      <c r="L2805" s="31">
        <v>0.9</v>
      </c>
    </row>
    <row r="2806" spans="10:12" ht="15" customHeight="1" x14ac:dyDescent="0.25">
      <c r="J2806" s="32">
        <v>45173</v>
      </c>
      <c r="K2806" s="31">
        <v>0.16666666666666699</v>
      </c>
      <c r="L2806" s="31">
        <v>0.86666666666666703</v>
      </c>
    </row>
    <row r="2807" spans="10:12" ht="15" customHeight="1" x14ac:dyDescent="0.25">
      <c r="J2807" s="32">
        <v>45174</v>
      </c>
      <c r="K2807" s="31">
        <v>0.2</v>
      </c>
      <c r="L2807" s="31">
        <v>0.83333333333333304</v>
      </c>
    </row>
    <row r="2808" spans="10:12" ht="15" customHeight="1" x14ac:dyDescent="0.25">
      <c r="J2808" s="32">
        <v>45175</v>
      </c>
      <c r="K2808" s="31">
        <v>0.233333333333333</v>
      </c>
      <c r="L2808" s="31">
        <v>0.8</v>
      </c>
    </row>
    <row r="2809" spans="10:12" ht="15" customHeight="1" x14ac:dyDescent="0.25">
      <c r="J2809" s="32">
        <v>45176</v>
      </c>
      <c r="K2809" s="31">
        <v>0.266666666666667</v>
      </c>
      <c r="L2809" s="31">
        <v>0.76666666666666705</v>
      </c>
    </row>
    <row r="2810" spans="10:12" ht="15" customHeight="1" x14ac:dyDescent="0.25">
      <c r="J2810" s="32">
        <v>45177</v>
      </c>
      <c r="K2810" s="31">
        <v>0.3</v>
      </c>
      <c r="L2810" s="31">
        <v>0.73333333333333295</v>
      </c>
    </row>
    <row r="2811" spans="10:12" ht="15" customHeight="1" x14ac:dyDescent="0.25">
      <c r="J2811" s="32">
        <v>45178</v>
      </c>
      <c r="K2811" s="31">
        <v>0.33333333333333298</v>
      </c>
      <c r="L2811" s="31">
        <v>0.7</v>
      </c>
    </row>
    <row r="2812" spans="10:12" ht="15" customHeight="1" x14ac:dyDescent="0.25">
      <c r="J2812" s="32">
        <v>45179</v>
      </c>
      <c r="K2812" s="31">
        <v>0.36666666666666697</v>
      </c>
      <c r="L2812" s="31">
        <v>0.66666666666666696</v>
      </c>
    </row>
    <row r="2813" spans="10:12" ht="15" customHeight="1" x14ac:dyDescent="0.25">
      <c r="J2813" s="32">
        <v>45180</v>
      </c>
      <c r="K2813" s="31">
        <v>0.4</v>
      </c>
      <c r="L2813" s="31">
        <v>0.63333333333333297</v>
      </c>
    </row>
    <row r="2814" spans="10:12" ht="15" customHeight="1" x14ac:dyDescent="0.25">
      <c r="J2814" s="32">
        <v>45181</v>
      </c>
      <c r="K2814" s="31">
        <v>0.43333333333333302</v>
      </c>
      <c r="L2814" s="31">
        <v>0.6</v>
      </c>
    </row>
    <row r="2815" spans="10:12" ht="15" customHeight="1" x14ac:dyDescent="0.25">
      <c r="J2815" s="32">
        <v>45182</v>
      </c>
      <c r="K2815" s="31">
        <v>0.46666666666666701</v>
      </c>
      <c r="L2815" s="31">
        <v>0.56666666666666698</v>
      </c>
    </row>
    <row r="2816" spans="10:12" ht="15" customHeight="1" x14ac:dyDescent="0.25">
      <c r="J2816" s="32">
        <v>45183</v>
      </c>
      <c r="K2816" s="31">
        <v>0.5</v>
      </c>
      <c r="L2816" s="31">
        <v>0.53333333333333299</v>
      </c>
    </row>
    <row r="2817" spans="10:12" ht="15" customHeight="1" x14ac:dyDescent="0.25">
      <c r="J2817" s="32">
        <v>45184</v>
      </c>
      <c r="K2817" s="31">
        <v>0.53333333333333299</v>
      </c>
      <c r="L2817" s="31">
        <v>0.5</v>
      </c>
    </row>
    <row r="2818" spans="10:12" ht="15" customHeight="1" x14ac:dyDescent="0.25">
      <c r="J2818" s="32">
        <v>45185</v>
      </c>
      <c r="K2818" s="31">
        <v>0.56666666666666698</v>
      </c>
      <c r="L2818" s="31">
        <v>0.46666666666666701</v>
      </c>
    </row>
    <row r="2819" spans="10:12" ht="15" customHeight="1" x14ac:dyDescent="0.25">
      <c r="J2819" s="32">
        <v>45186</v>
      </c>
      <c r="K2819" s="31">
        <v>0.6</v>
      </c>
      <c r="L2819" s="31">
        <v>0.43333333333333302</v>
      </c>
    </row>
    <row r="2820" spans="10:12" ht="15" customHeight="1" x14ac:dyDescent="0.25">
      <c r="J2820" s="32">
        <v>45187</v>
      </c>
      <c r="K2820" s="31">
        <v>0.63333333333333297</v>
      </c>
      <c r="L2820" s="31">
        <v>0.4</v>
      </c>
    </row>
    <row r="2821" spans="10:12" ht="15" customHeight="1" x14ac:dyDescent="0.25">
      <c r="J2821" s="32">
        <v>45188</v>
      </c>
      <c r="K2821" s="31">
        <v>0.66666666666666696</v>
      </c>
      <c r="L2821" s="31">
        <v>0.36666666666666697</v>
      </c>
    </row>
    <row r="2822" spans="10:12" ht="15" customHeight="1" x14ac:dyDescent="0.25">
      <c r="J2822" s="32">
        <v>45189</v>
      </c>
      <c r="K2822" s="31">
        <v>0.7</v>
      </c>
      <c r="L2822" s="31">
        <v>0.33333333333333298</v>
      </c>
    </row>
    <row r="2823" spans="10:12" ht="15" customHeight="1" x14ac:dyDescent="0.25">
      <c r="J2823" s="32">
        <v>45190</v>
      </c>
      <c r="K2823" s="31">
        <v>0.73333333333333295</v>
      </c>
      <c r="L2823" s="31">
        <v>0.3</v>
      </c>
    </row>
    <row r="2824" spans="10:12" ht="15" customHeight="1" x14ac:dyDescent="0.25">
      <c r="J2824" s="32">
        <v>45191</v>
      </c>
      <c r="K2824" s="31">
        <v>0.76666666666666705</v>
      </c>
      <c r="L2824" s="31">
        <v>0.266666666666667</v>
      </c>
    </row>
    <row r="2825" spans="10:12" ht="15" customHeight="1" x14ac:dyDescent="0.25">
      <c r="J2825" s="32">
        <v>45192</v>
      </c>
      <c r="K2825" s="31">
        <v>0.8</v>
      </c>
      <c r="L2825" s="31">
        <v>0.233333333333333</v>
      </c>
    </row>
    <row r="2826" spans="10:12" ht="15" customHeight="1" x14ac:dyDescent="0.25">
      <c r="J2826" s="32">
        <v>45193</v>
      </c>
      <c r="K2826" s="31">
        <v>0.83333333333333304</v>
      </c>
      <c r="L2826" s="31">
        <v>0.2</v>
      </c>
    </row>
    <row r="2827" spans="10:12" ht="15" customHeight="1" x14ac:dyDescent="0.25">
      <c r="J2827" s="32">
        <v>45194</v>
      </c>
      <c r="K2827" s="31">
        <v>0.86666666666666703</v>
      </c>
      <c r="L2827" s="31">
        <v>0.16666666666666699</v>
      </c>
    </row>
    <row r="2828" spans="10:12" ht="15" customHeight="1" x14ac:dyDescent="0.25">
      <c r="J2828" s="32">
        <v>45195</v>
      </c>
      <c r="K2828" s="31">
        <v>0.9</v>
      </c>
      <c r="L2828" s="31">
        <v>0.133333333333333</v>
      </c>
    </row>
    <row r="2829" spans="10:12" ht="15" customHeight="1" x14ac:dyDescent="0.25">
      <c r="J2829" s="32">
        <v>45196</v>
      </c>
      <c r="K2829" s="31">
        <v>0.93333333333333302</v>
      </c>
      <c r="L2829" s="31">
        <v>0.1</v>
      </c>
    </row>
    <row r="2830" spans="10:12" ht="15" customHeight="1" x14ac:dyDescent="0.25">
      <c r="J2830" s="32">
        <v>45197</v>
      </c>
      <c r="K2830" s="31">
        <v>0.96666666666666701</v>
      </c>
      <c r="L2830" s="31">
        <v>6.6666666666666693E-2</v>
      </c>
    </row>
    <row r="2831" spans="10:12" ht="15" customHeight="1" x14ac:dyDescent="0.25">
      <c r="J2831" s="32">
        <v>45198</v>
      </c>
      <c r="K2831" s="31">
        <v>1</v>
      </c>
      <c r="L2831" s="31">
        <v>3.3333333333333298E-2</v>
      </c>
    </row>
    <row r="2832" spans="10:12" ht="15" customHeight="1" x14ac:dyDescent="0.25">
      <c r="J2832" s="32">
        <v>45199</v>
      </c>
      <c r="K2832" s="31">
        <v>3.2258064516128997E-2</v>
      </c>
      <c r="L2832" s="31">
        <v>1</v>
      </c>
    </row>
    <row r="2833" spans="10:12" ht="15" customHeight="1" x14ac:dyDescent="0.25">
      <c r="J2833" s="32">
        <v>45200</v>
      </c>
      <c r="K2833" s="31">
        <v>6.4516129032258104E-2</v>
      </c>
      <c r="L2833" s="31">
        <v>0.967741935483871</v>
      </c>
    </row>
    <row r="2834" spans="10:12" ht="15" customHeight="1" x14ac:dyDescent="0.25">
      <c r="J2834" s="32">
        <v>45201</v>
      </c>
      <c r="K2834" s="31">
        <v>9.6774193548387094E-2</v>
      </c>
      <c r="L2834" s="31">
        <v>0.93548387096774199</v>
      </c>
    </row>
    <row r="2835" spans="10:12" ht="15" customHeight="1" x14ac:dyDescent="0.25">
      <c r="J2835" s="32">
        <v>45202</v>
      </c>
      <c r="K2835" s="31">
        <v>0.12903225806451599</v>
      </c>
      <c r="L2835" s="31">
        <v>0.90322580645161299</v>
      </c>
    </row>
    <row r="2836" spans="10:12" ht="15" customHeight="1" x14ac:dyDescent="0.25">
      <c r="J2836" s="32">
        <v>45203</v>
      </c>
      <c r="K2836" s="31">
        <v>0.16129032258064499</v>
      </c>
      <c r="L2836" s="31">
        <v>0.87096774193548399</v>
      </c>
    </row>
    <row r="2837" spans="10:12" ht="15" customHeight="1" x14ac:dyDescent="0.25">
      <c r="J2837" s="32">
        <v>45204</v>
      </c>
      <c r="K2837" s="31">
        <v>0.19354838709677399</v>
      </c>
      <c r="L2837" s="31">
        <v>0.83870967741935498</v>
      </c>
    </row>
    <row r="2838" spans="10:12" ht="15" customHeight="1" x14ac:dyDescent="0.25">
      <c r="J2838" s="32">
        <v>45205</v>
      </c>
      <c r="K2838" s="31">
        <v>0.225806451612903</v>
      </c>
      <c r="L2838" s="31">
        <v>0.80645161290322598</v>
      </c>
    </row>
    <row r="2839" spans="10:12" ht="15" customHeight="1" x14ac:dyDescent="0.25">
      <c r="J2839" s="32">
        <v>45206</v>
      </c>
      <c r="K2839" s="31">
        <v>0.25806451612903197</v>
      </c>
      <c r="L2839" s="31">
        <v>0.77419354838709697</v>
      </c>
    </row>
    <row r="2840" spans="10:12" ht="15" customHeight="1" x14ac:dyDescent="0.25">
      <c r="J2840" s="32">
        <v>45207</v>
      </c>
      <c r="K2840" s="31">
        <v>0.29032258064516098</v>
      </c>
      <c r="L2840" s="31">
        <v>0.74193548387096797</v>
      </c>
    </row>
    <row r="2841" spans="10:12" ht="15" customHeight="1" x14ac:dyDescent="0.25">
      <c r="J2841" s="32">
        <v>45208</v>
      </c>
      <c r="K2841" s="31">
        <v>0.32258064516128998</v>
      </c>
      <c r="L2841" s="31">
        <v>0.70967741935483897</v>
      </c>
    </row>
    <row r="2842" spans="10:12" ht="15" customHeight="1" x14ac:dyDescent="0.25">
      <c r="J2842" s="32">
        <v>45209</v>
      </c>
      <c r="K2842" s="31">
        <v>0.35483870967741898</v>
      </c>
      <c r="L2842" s="31">
        <v>0.67741935483870996</v>
      </c>
    </row>
    <row r="2843" spans="10:12" ht="15" customHeight="1" x14ac:dyDescent="0.25">
      <c r="J2843" s="32">
        <v>45210</v>
      </c>
      <c r="K2843" s="31">
        <v>0.38709677419354799</v>
      </c>
      <c r="L2843" s="31">
        <v>0.64516129032258096</v>
      </c>
    </row>
    <row r="2844" spans="10:12" ht="15" customHeight="1" x14ac:dyDescent="0.25">
      <c r="J2844" s="32">
        <v>45211</v>
      </c>
      <c r="K2844" s="31">
        <v>0.41935483870967699</v>
      </c>
      <c r="L2844" s="31">
        <v>0.61290322580645196</v>
      </c>
    </row>
    <row r="2845" spans="10:12" ht="15" customHeight="1" x14ac:dyDescent="0.25">
      <c r="J2845" s="32">
        <v>45212</v>
      </c>
      <c r="K2845" s="31">
        <v>0.45161290322580599</v>
      </c>
      <c r="L2845" s="31">
        <v>0.58064516129032295</v>
      </c>
    </row>
    <row r="2846" spans="10:12" ht="15" customHeight="1" x14ac:dyDescent="0.25">
      <c r="J2846" s="32">
        <v>45213</v>
      </c>
      <c r="K2846" s="31">
        <v>0.483870967741935</v>
      </c>
      <c r="L2846" s="31">
        <v>0.54838709677419395</v>
      </c>
    </row>
    <row r="2847" spans="10:12" ht="15" customHeight="1" x14ac:dyDescent="0.25">
      <c r="J2847" s="32">
        <v>45214</v>
      </c>
      <c r="K2847" s="31">
        <v>0.51612903225806495</v>
      </c>
      <c r="L2847" s="31">
        <v>0.51612903225806495</v>
      </c>
    </row>
    <row r="2848" spans="10:12" ht="15" customHeight="1" x14ac:dyDescent="0.25">
      <c r="J2848" s="32">
        <v>45215</v>
      </c>
      <c r="K2848" s="31">
        <v>0.54838709677419395</v>
      </c>
      <c r="L2848" s="31">
        <v>0.483870967741935</v>
      </c>
    </row>
    <row r="2849" spans="10:12" ht="15" customHeight="1" x14ac:dyDescent="0.25">
      <c r="J2849" s="32">
        <v>45216</v>
      </c>
      <c r="K2849" s="31">
        <v>0.58064516129032295</v>
      </c>
      <c r="L2849" s="31">
        <v>0.45161290322580599</v>
      </c>
    </row>
    <row r="2850" spans="10:12" ht="15" customHeight="1" x14ac:dyDescent="0.25">
      <c r="J2850" s="32">
        <v>45217</v>
      </c>
      <c r="K2850" s="31">
        <v>0.61290322580645196</v>
      </c>
      <c r="L2850" s="31">
        <v>0.41935483870967699</v>
      </c>
    </row>
    <row r="2851" spans="10:12" ht="15" customHeight="1" x14ac:dyDescent="0.25">
      <c r="J2851" s="32">
        <v>45218</v>
      </c>
      <c r="K2851" s="31">
        <v>0.64516129032258096</v>
      </c>
      <c r="L2851" s="31">
        <v>0.38709677419354799</v>
      </c>
    </row>
    <row r="2852" spans="10:12" ht="15" customHeight="1" x14ac:dyDescent="0.25">
      <c r="J2852" s="32">
        <v>45219</v>
      </c>
      <c r="K2852" s="31">
        <v>0.67741935483870996</v>
      </c>
      <c r="L2852" s="31">
        <v>0.35483870967741898</v>
      </c>
    </row>
    <row r="2853" spans="10:12" ht="15" customHeight="1" x14ac:dyDescent="0.25">
      <c r="J2853" s="32">
        <v>45220</v>
      </c>
      <c r="K2853" s="31">
        <v>0.70967741935483897</v>
      </c>
      <c r="L2853" s="31">
        <v>0.32258064516128998</v>
      </c>
    </row>
    <row r="2854" spans="10:12" ht="15" customHeight="1" x14ac:dyDescent="0.25">
      <c r="J2854" s="32">
        <v>45221</v>
      </c>
      <c r="K2854" s="31">
        <v>0.74193548387096797</v>
      </c>
      <c r="L2854" s="31">
        <v>0.29032258064516098</v>
      </c>
    </row>
    <row r="2855" spans="10:12" ht="15" customHeight="1" x14ac:dyDescent="0.25">
      <c r="J2855" s="32">
        <v>45222</v>
      </c>
      <c r="K2855" s="31">
        <v>0.77419354838709697</v>
      </c>
      <c r="L2855" s="31">
        <v>0.25806451612903197</v>
      </c>
    </row>
    <row r="2856" spans="10:12" ht="15" customHeight="1" x14ac:dyDescent="0.25">
      <c r="J2856" s="32">
        <v>45223</v>
      </c>
      <c r="K2856" s="31">
        <v>0.80645161290322598</v>
      </c>
      <c r="L2856" s="31">
        <v>0.225806451612903</v>
      </c>
    </row>
    <row r="2857" spans="10:12" ht="15" customHeight="1" x14ac:dyDescent="0.25">
      <c r="J2857" s="32">
        <v>45224</v>
      </c>
      <c r="K2857" s="31">
        <v>0.83870967741935498</v>
      </c>
      <c r="L2857" s="31">
        <v>0.19354838709677399</v>
      </c>
    </row>
    <row r="2858" spans="10:12" ht="15" customHeight="1" x14ac:dyDescent="0.25">
      <c r="J2858" s="32">
        <v>45225</v>
      </c>
      <c r="K2858" s="31">
        <v>0.87096774193548399</v>
      </c>
      <c r="L2858" s="31">
        <v>0.16129032258064499</v>
      </c>
    </row>
    <row r="2859" spans="10:12" ht="15" customHeight="1" x14ac:dyDescent="0.25">
      <c r="J2859" s="32">
        <v>45226</v>
      </c>
      <c r="K2859" s="31">
        <v>0.90322580645161299</v>
      </c>
      <c r="L2859" s="31">
        <v>0.12903225806451599</v>
      </c>
    </row>
    <row r="2860" spans="10:12" ht="15" customHeight="1" x14ac:dyDescent="0.25">
      <c r="J2860" s="32">
        <v>45227</v>
      </c>
      <c r="K2860" s="31">
        <v>0.93548387096774199</v>
      </c>
      <c r="L2860" s="31">
        <v>9.6774193548387094E-2</v>
      </c>
    </row>
    <row r="2861" spans="10:12" ht="15" customHeight="1" x14ac:dyDescent="0.25">
      <c r="J2861" s="32">
        <v>45228</v>
      </c>
      <c r="K2861" s="31">
        <v>0.967741935483871</v>
      </c>
      <c r="L2861" s="31">
        <v>6.4516129032258104E-2</v>
      </c>
    </row>
    <row r="2862" spans="10:12" ht="15" customHeight="1" x14ac:dyDescent="0.25">
      <c r="J2862" s="32">
        <v>45229</v>
      </c>
      <c r="K2862" s="31">
        <v>1</v>
      </c>
      <c r="L2862" s="31">
        <v>3.2258064516128997E-2</v>
      </c>
    </row>
    <row r="2863" spans="10:12" ht="15" customHeight="1" x14ac:dyDescent="0.25">
      <c r="J2863" s="32">
        <v>45230</v>
      </c>
      <c r="K2863" s="31">
        <v>3.3333333333333298E-2</v>
      </c>
      <c r="L2863" s="31">
        <v>1</v>
      </c>
    </row>
    <row r="2864" spans="10:12" ht="15" customHeight="1" x14ac:dyDescent="0.25">
      <c r="J2864" s="32">
        <v>45231</v>
      </c>
      <c r="K2864" s="31">
        <v>6.6666666666666693E-2</v>
      </c>
      <c r="L2864" s="31">
        <v>0.96666666666666701</v>
      </c>
    </row>
    <row r="2865" spans="10:12" ht="15" customHeight="1" x14ac:dyDescent="0.25">
      <c r="J2865" s="32">
        <v>45232</v>
      </c>
      <c r="K2865" s="31">
        <v>0.1</v>
      </c>
      <c r="L2865" s="31">
        <v>0.93333333333333302</v>
      </c>
    </row>
    <row r="2866" spans="10:12" ht="15" customHeight="1" x14ac:dyDescent="0.25">
      <c r="J2866" s="32">
        <v>45233</v>
      </c>
      <c r="K2866" s="31">
        <v>0.133333333333333</v>
      </c>
      <c r="L2866" s="31">
        <v>0.9</v>
      </c>
    </row>
    <row r="2867" spans="10:12" ht="15" customHeight="1" x14ac:dyDescent="0.25">
      <c r="J2867" s="32">
        <v>45234</v>
      </c>
      <c r="K2867" s="31">
        <v>0.16666666666666699</v>
      </c>
      <c r="L2867" s="31">
        <v>0.86666666666666703</v>
      </c>
    </row>
    <row r="2868" spans="10:12" ht="15" customHeight="1" x14ac:dyDescent="0.25">
      <c r="J2868" s="32">
        <v>45235</v>
      </c>
      <c r="K2868" s="31">
        <v>0.2</v>
      </c>
      <c r="L2868" s="31">
        <v>0.83333333333333304</v>
      </c>
    </row>
    <row r="2869" spans="10:12" ht="15" customHeight="1" x14ac:dyDescent="0.25">
      <c r="J2869" s="32">
        <v>45236</v>
      </c>
      <c r="K2869" s="31">
        <v>0.233333333333333</v>
      </c>
      <c r="L2869" s="31">
        <v>0.8</v>
      </c>
    </row>
    <row r="2870" spans="10:12" ht="15" customHeight="1" x14ac:dyDescent="0.25">
      <c r="J2870" s="32">
        <v>45237</v>
      </c>
      <c r="K2870" s="31">
        <v>0.266666666666667</v>
      </c>
      <c r="L2870" s="31">
        <v>0.76666666666666705</v>
      </c>
    </row>
    <row r="2871" spans="10:12" ht="15" customHeight="1" x14ac:dyDescent="0.25">
      <c r="J2871" s="32">
        <v>45238</v>
      </c>
      <c r="K2871" s="31">
        <v>0.3</v>
      </c>
      <c r="L2871" s="31">
        <v>0.73333333333333295</v>
      </c>
    </row>
    <row r="2872" spans="10:12" ht="15" customHeight="1" x14ac:dyDescent="0.25">
      <c r="J2872" s="32">
        <v>45239</v>
      </c>
      <c r="K2872" s="31">
        <v>0.33333333333333298</v>
      </c>
      <c r="L2872" s="31">
        <v>0.7</v>
      </c>
    </row>
    <row r="2873" spans="10:12" ht="15" customHeight="1" x14ac:dyDescent="0.25">
      <c r="J2873" s="32">
        <v>45240</v>
      </c>
      <c r="K2873" s="31">
        <v>0.36666666666666697</v>
      </c>
      <c r="L2873" s="31">
        <v>0.66666666666666696</v>
      </c>
    </row>
    <row r="2874" spans="10:12" ht="15" customHeight="1" x14ac:dyDescent="0.25">
      <c r="J2874" s="32">
        <v>45241</v>
      </c>
      <c r="K2874" s="31">
        <v>0.4</v>
      </c>
      <c r="L2874" s="31">
        <v>0.63333333333333297</v>
      </c>
    </row>
    <row r="2875" spans="10:12" ht="15" customHeight="1" x14ac:dyDescent="0.25">
      <c r="J2875" s="32">
        <v>45242</v>
      </c>
      <c r="K2875" s="31">
        <v>0.43333333333333302</v>
      </c>
      <c r="L2875" s="31">
        <v>0.6</v>
      </c>
    </row>
    <row r="2876" spans="10:12" ht="15" customHeight="1" x14ac:dyDescent="0.25">
      <c r="J2876" s="32">
        <v>45243</v>
      </c>
      <c r="K2876" s="31">
        <v>0.46666666666666701</v>
      </c>
      <c r="L2876" s="31">
        <v>0.56666666666666698</v>
      </c>
    </row>
    <row r="2877" spans="10:12" ht="15" customHeight="1" x14ac:dyDescent="0.25">
      <c r="J2877" s="32">
        <v>45244</v>
      </c>
      <c r="K2877" s="31">
        <v>0.5</v>
      </c>
      <c r="L2877" s="31">
        <v>0.53333333333333299</v>
      </c>
    </row>
    <row r="2878" spans="10:12" ht="15" customHeight="1" x14ac:dyDescent="0.25">
      <c r="J2878" s="32">
        <v>45245</v>
      </c>
      <c r="K2878" s="31">
        <v>0.53333333333333299</v>
      </c>
      <c r="L2878" s="31">
        <v>0.5</v>
      </c>
    </row>
    <row r="2879" spans="10:12" ht="15" customHeight="1" x14ac:dyDescent="0.25">
      <c r="J2879" s="32">
        <v>45246</v>
      </c>
      <c r="K2879" s="31">
        <v>0.56666666666666698</v>
      </c>
      <c r="L2879" s="31">
        <v>0.46666666666666701</v>
      </c>
    </row>
    <row r="2880" spans="10:12" ht="15" customHeight="1" x14ac:dyDescent="0.25">
      <c r="J2880" s="32">
        <v>45247</v>
      </c>
      <c r="K2880" s="31">
        <v>0.6</v>
      </c>
      <c r="L2880" s="31">
        <v>0.43333333333333302</v>
      </c>
    </row>
    <row r="2881" spans="10:12" ht="15" customHeight="1" x14ac:dyDescent="0.25">
      <c r="J2881" s="32">
        <v>45248</v>
      </c>
      <c r="K2881" s="31">
        <v>0.63333333333333297</v>
      </c>
      <c r="L2881" s="31">
        <v>0.4</v>
      </c>
    </row>
    <row r="2882" spans="10:12" ht="15" customHeight="1" x14ac:dyDescent="0.25">
      <c r="J2882" s="32">
        <v>45249</v>
      </c>
      <c r="K2882" s="31">
        <v>0.66666666666666696</v>
      </c>
      <c r="L2882" s="31">
        <v>0.36666666666666697</v>
      </c>
    </row>
    <row r="2883" spans="10:12" ht="15" customHeight="1" x14ac:dyDescent="0.25">
      <c r="J2883" s="32">
        <v>45250</v>
      </c>
      <c r="K2883" s="31">
        <v>0.7</v>
      </c>
      <c r="L2883" s="31">
        <v>0.33333333333333298</v>
      </c>
    </row>
    <row r="2884" spans="10:12" ht="15" customHeight="1" x14ac:dyDescent="0.25">
      <c r="J2884" s="32">
        <v>45251</v>
      </c>
      <c r="K2884" s="31">
        <v>0.73333333333333295</v>
      </c>
      <c r="L2884" s="31">
        <v>0.3</v>
      </c>
    </row>
    <row r="2885" spans="10:12" ht="15" customHeight="1" x14ac:dyDescent="0.25">
      <c r="J2885" s="32">
        <v>45252</v>
      </c>
      <c r="K2885" s="31">
        <v>0.76666666666666705</v>
      </c>
      <c r="L2885" s="31">
        <v>0.266666666666667</v>
      </c>
    </row>
    <row r="2886" spans="10:12" ht="15" customHeight="1" x14ac:dyDescent="0.25">
      <c r="J2886" s="32">
        <v>45253</v>
      </c>
      <c r="K2886" s="31">
        <v>0.8</v>
      </c>
      <c r="L2886" s="31">
        <v>0.233333333333333</v>
      </c>
    </row>
    <row r="2887" spans="10:12" ht="15" customHeight="1" x14ac:dyDescent="0.25">
      <c r="J2887" s="32">
        <v>45254</v>
      </c>
      <c r="K2887" s="31">
        <v>0.83333333333333304</v>
      </c>
      <c r="L2887" s="31">
        <v>0.2</v>
      </c>
    </row>
    <row r="2888" spans="10:12" ht="15" customHeight="1" x14ac:dyDescent="0.25">
      <c r="J2888" s="32">
        <v>45255</v>
      </c>
      <c r="K2888" s="31">
        <v>0.86666666666666703</v>
      </c>
      <c r="L2888" s="31">
        <v>0.16666666666666699</v>
      </c>
    </row>
    <row r="2889" spans="10:12" ht="15" customHeight="1" x14ac:dyDescent="0.25">
      <c r="J2889" s="32">
        <v>45256</v>
      </c>
      <c r="K2889" s="31">
        <v>0.9</v>
      </c>
      <c r="L2889" s="31">
        <v>0.133333333333333</v>
      </c>
    </row>
    <row r="2890" spans="10:12" ht="15" customHeight="1" x14ac:dyDescent="0.25">
      <c r="J2890" s="32">
        <v>45257</v>
      </c>
      <c r="K2890" s="31">
        <v>0.93333333333333302</v>
      </c>
      <c r="L2890" s="31">
        <v>0.1</v>
      </c>
    </row>
    <row r="2891" spans="10:12" ht="15" customHeight="1" x14ac:dyDescent="0.25">
      <c r="J2891" s="32">
        <v>45258</v>
      </c>
      <c r="K2891" s="31">
        <v>0.96666666666666701</v>
      </c>
      <c r="L2891" s="31">
        <v>6.6666666666666693E-2</v>
      </c>
    </row>
    <row r="2892" spans="10:12" ht="15" customHeight="1" x14ac:dyDescent="0.25">
      <c r="J2892" s="32">
        <v>45259</v>
      </c>
      <c r="K2892" s="31">
        <v>1</v>
      </c>
      <c r="L2892" s="31">
        <v>3.3333333333333298E-2</v>
      </c>
    </row>
    <row r="2893" spans="10:12" ht="15" customHeight="1" x14ac:dyDescent="0.25">
      <c r="J2893" s="32">
        <v>45260</v>
      </c>
      <c r="K2893" s="31">
        <v>3.2258064516128997E-2</v>
      </c>
      <c r="L2893" s="31">
        <v>1</v>
      </c>
    </row>
    <row r="2894" spans="10:12" ht="15" customHeight="1" x14ac:dyDescent="0.25">
      <c r="J2894" s="32">
        <v>45261</v>
      </c>
      <c r="K2894" s="31">
        <v>6.4516129032258104E-2</v>
      </c>
      <c r="L2894" s="31">
        <v>0.967741935483871</v>
      </c>
    </row>
    <row r="2895" spans="10:12" ht="15" customHeight="1" x14ac:dyDescent="0.25">
      <c r="J2895" s="32">
        <v>45262</v>
      </c>
      <c r="K2895" s="31">
        <v>9.6774193548387094E-2</v>
      </c>
      <c r="L2895" s="31">
        <v>0.93548387096774199</v>
      </c>
    </row>
    <row r="2896" spans="10:12" ht="15" customHeight="1" x14ac:dyDescent="0.25">
      <c r="J2896" s="32">
        <v>45263</v>
      </c>
      <c r="K2896" s="31">
        <v>0.12903225806451599</v>
      </c>
      <c r="L2896" s="31">
        <v>0.90322580645161299</v>
      </c>
    </row>
    <row r="2897" spans="10:12" ht="15" customHeight="1" x14ac:dyDescent="0.25">
      <c r="J2897" s="32">
        <v>45264</v>
      </c>
      <c r="K2897" s="31">
        <v>0.16129032258064499</v>
      </c>
      <c r="L2897" s="31">
        <v>0.87096774193548399</v>
      </c>
    </row>
    <row r="2898" spans="10:12" ht="15" customHeight="1" x14ac:dyDescent="0.25">
      <c r="J2898" s="32">
        <v>45265</v>
      </c>
      <c r="K2898" s="31">
        <v>0.19354838709677399</v>
      </c>
      <c r="L2898" s="31">
        <v>0.83870967741935498</v>
      </c>
    </row>
    <row r="2899" spans="10:12" ht="15" customHeight="1" x14ac:dyDescent="0.25">
      <c r="J2899" s="32">
        <v>45266</v>
      </c>
      <c r="K2899" s="31">
        <v>0.225806451612903</v>
      </c>
      <c r="L2899" s="31">
        <v>0.80645161290322598</v>
      </c>
    </row>
    <row r="2900" spans="10:12" ht="15" customHeight="1" x14ac:dyDescent="0.25">
      <c r="J2900" s="32">
        <v>45267</v>
      </c>
      <c r="K2900" s="31">
        <v>0.25806451612903197</v>
      </c>
      <c r="L2900" s="31">
        <v>0.77419354838709697</v>
      </c>
    </row>
    <row r="2901" spans="10:12" ht="15" customHeight="1" x14ac:dyDescent="0.25">
      <c r="J2901" s="32">
        <v>45268</v>
      </c>
      <c r="K2901" s="31">
        <v>0.29032258064516098</v>
      </c>
      <c r="L2901" s="31">
        <v>0.74193548387096797</v>
      </c>
    </row>
    <row r="2902" spans="10:12" ht="15" customHeight="1" x14ac:dyDescent="0.25">
      <c r="J2902" s="32">
        <v>45269</v>
      </c>
      <c r="K2902" s="31">
        <v>0.32258064516128998</v>
      </c>
      <c r="L2902" s="31">
        <v>0.70967741935483897</v>
      </c>
    </row>
    <row r="2903" spans="10:12" ht="15" customHeight="1" x14ac:dyDescent="0.25">
      <c r="J2903" s="32">
        <v>45270</v>
      </c>
      <c r="K2903" s="31">
        <v>0.35483870967741898</v>
      </c>
      <c r="L2903" s="31">
        <v>0.67741935483870996</v>
      </c>
    </row>
    <row r="2904" spans="10:12" ht="15" customHeight="1" x14ac:dyDescent="0.25">
      <c r="J2904" s="32">
        <v>45271</v>
      </c>
      <c r="K2904" s="31">
        <v>0.38709677419354799</v>
      </c>
      <c r="L2904" s="31">
        <v>0.64516129032258096</v>
      </c>
    </row>
    <row r="2905" spans="10:12" ht="15" customHeight="1" x14ac:dyDescent="0.25">
      <c r="J2905" s="32">
        <v>45272</v>
      </c>
      <c r="K2905" s="31">
        <v>0.41935483870967699</v>
      </c>
      <c r="L2905" s="31">
        <v>0.61290322580645196</v>
      </c>
    </row>
    <row r="2906" spans="10:12" ht="15" customHeight="1" x14ac:dyDescent="0.25">
      <c r="J2906" s="32">
        <v>45273</v>
      </c>
      <c r="K2906" s="31">
        <v>0.45161290322580599</v>
      </c>
      <c r="L2906" s="31">
        <v>0.58064516129032295</v>
      </c>
    </row>
    <row r="2907" spans="10:12" ht="15" customHeight="1" x14ac:dyDescent="0.25">
      <c r="J2907" s="32">
        <v>45274</v>
      </c>
      <c r="K2907" s="31">
        <v>0.483870967741935</v>
      </c>
      <c r="L2907" s="31">
        <v>0.54838709677419395</v>
      </c>
    </row>
    <row r="2908" spans="10:12" ht="15" customHeight="1" x14ac:dyDescent="0.25">
      <c r="J2908" s="32">
        <v>45275</v>
      </c>
      <c r="K2908" s="31">
        <v>0.51612903225806495</v>
      </c>
      <c r="L2908" s="31">
        <v>0.51612903225806495</v>
      </c>
    </row>
    <row r="2909" spans="10:12" ht="15" customHeight="1" x14ac:dyDescent="0.25">
      <c r="J2909" s="32">
        <v>45276</v>
      </c>
      <c r="K2909" s="31">
        <v>0.54838709677419395</v>
      </c>
      <c r="L2909" s="31">
        <v>0.483870967741935</v>
      </c>
    </row>
    <row r="2910" spans="10:12" ht="15" customHeight="1" x14ac:dyDescent="0.25">
      <c r="J2910" s="32">
        <v>45277</v>
      </c>
      <c r="K2910" s="31">
        <v>0.58064516129032295</v>
      </c>
      <c r="L2910" s="31">
        <v>0.45161290322580599</v>
      </c>
    </row>
    <row r="2911" spans="10:12" ht="15" customHeight="1" x14ac:dyDescent="0.25">
      <c r="J2911" s="32">
        <v>45278</v>
      </c>
      <c r="K2911" s="31">
        <v>0.61290322580645196</v>
      </c>
      <c r="L2911" s="31">
        <v>0.41935483870967699</v>
      </c>
    </row>
    <row r="2912" spans="10:12" ht="15" customHeight="1" x14ac:dyDescent="0.25">
      <c r="J2912" s="32">
        <v>45279</v>
      </c>
      <c r="K2912" s="31">
        <v>0.64516129032258096</v>
      </c>
      <c r="L2912" s="31">
        <v>0.38709677419354799</v>
      </c>
    </row>
    <row r="2913" spans="10:12" ht="15" customHeight="1" x14ac:dyDescent="0.25">
      <c r="J2913" s="32">
        <v>45280</v>
      </c>
      <c r="K2913" s="31">
        <v>0.67741935483870996</v>
      </c>
      <c r="L2913" s="31">
        <v>0.35483870967741898</v>
      </c>
    </row>
    <row r="2914" spans="10:12" ht="15" customHeight="1" x14ac:dyDescent="0.25">
      <c r="J2914" s="32">
        <v>45281</v>
      </c>
      <c r="K2914" s="31">
        <v>0.70967741935483897</v>
      </c>
      <c r="L2914" s="31">
        <v>0.32258064516128998</v>
      </c>
    </row>
    <row r="2915" spans="10:12" ht="15" customHeight="1" x14ac:dyDescent="0.25">
      <c r="J2915" s="32">
        <v>45282</v>
      </c>
      <c r="K2915" s="31">
        <v>0.74193548387096797</v>
      </c>
      <c r="L2915" s="31">
        <v>0.29032258064516098</v>
      </c>
    </row>
    <row r="2916" spans="10:12" ht="15" customHeight="1" x14ac:dyDescent="0.25">
      <c r="J2916" s="32">
        <v>45283</v>
      </c>
      <c r="K2916" s="31">
        <v>0.77419354838709697</v>
      </c>
      <c r="L2916" s="31">
        <v>0.25806451612903197</v>
      </c>
    </row>
    <row r="2917" spans="10:12" ht="15" customHeight="1" x14ac:dyDescent="0.25">
      <c r="J2917" s="32">
        <v>45284</v>
      </c>
      <c r="K2917" s="31">
        <v>0.80645161290322598</v>
      </c>
      <c r="L2917" s="31">
        <v>0.225806451612903</v>
      </c>
    </row>
    <row r="2918" spans="10:12" ht="15" customHeight="1" x14ac:dyDescent="0.25">
      <c r="J2918" s="32">
        <v>45285</v>
      </c>
      <c r="K2918" s="31">
        <v>0.83870967741935498</v>
      </c>
      <c r="L2918" s="31">
        <v>0.19354838709677399</v>
      </c>
    </row>
    <row r="2919" spans="10:12" ht="15" customHeight="1" x14ac:dyDescent="0.25">
      <c r="J2919" s="32">
        <v>45286</v>
      </c>
      <c r="K2919" s="31">
        <v>0.87096774193548399</v>
      </c>
      <c r="L2919" s="31">
        <v>0.16129032258064499</v>
      </c>
    </row>
    <row r="2920" spans="10:12" ht="15" customHeight="1" x14ac:dyDescent="0.25">
      <c r="J2920" s="32">
        <v>45287</v>
      </c>
      <c r="K2920" s="31">
        <v>0.90322580645161299</v>
      </c>
      <c r="L2920" s="31">
        <v>0.12903225806451599</v>
      </c>
    </row>
    <row r="2921" spans="10:12" ht="15" customHeight="1" x14ac:dyDescent="0.25">
      <c r="J2921" s="32">
        <v>45288</v>
      </c>
      <c r="K2921" s="31">
        <v>0.93548387096774199</v>
      </c>
      <c r="L2921" s="31">
        <v>9.6774193548387094E-2</v>
      </c>
    </row>
    <row r="2922" spans="10:12" ht="15" customHeight="1" x14ac:dyDescent="0.25">
      <c r="J2922" s="32">
        <v>45289</v>
      </c>
      <c r="K2922" s="31">
        <v>0.967741935483871</v>
      </c>
      <c r="L2922" s="31">
        <v>6.4516129032258104E-2</v>
      </c>
    </row>
    <row r="2923" spans="10:12" ht="15" customHeight="1" x14ac:dyDescent="0.25">
      <c r="J2923" s="32">
        <v>45290</v>
      </c>
      <c r="K2923" s="31">
        <v>1</v>
      </c>
      <c r="L2923" s="31">
        <v>3.2258064516128997E-2</v>
      </c>
    </row>
    <row r="2924" spans="10:12" ht="15" customHeight="1" x14ac:dyDescent="0.25">
      <c r="J2924" s="32">
        <v>45291</v>
      </c>
      <c r="K2924" s="31">
        <v>3.2258064516128997E-2</v>
      </c>
      <c r="L2924" s="31">
        <v>1</v>
      </c>
    </row>
    <row r="2925" spans="10:12" ht="15" customHeight="1" x14ac:dyDescent="0.25">
      <c r="J2925" s="32">
        <v>45292</v>
      </c>
      <c r="K2925" s="31">
        <v>6.4516129032258104E-2</v>
      </c>
      <c r="L2925" s="31">
        <v>0.967741935483871</v>
      </c>
    </row>
    <row r="2926" spans="10:12" ht="15" customHeight="1" x14ac:dyDescent="0.25">
      <c r="J2926" s="32">
        <v>45293</v>
      </c>
      <c r="K2926" s="31">
        <v>9.6774193548387094E-2</v>
      </c>
      <c r="L2926" s="31">
        <v>0.93548387096774199</v>
      </c>
    </row>
    <row r="2927" spans="10:12" ht="15" customHeight="1" x14ac:dyDescent="0.25">
      <c r="J2927" s="32">
        <v>45294</v>
      </c>
      <c r="K2927" s="31">
        <v>0.12903225806451599</v>
      </c>
      <c r="L2927" s="31">
        <v>0.90322580645161299</v>
      </c>
    </row>
    <row r="2928" spans="10:12" ht="15" customHeight="1" x14ac:dyDescent="0.25">
      <c r="J2928" s="32">
        <v>45295</v>
      </c>
      <c r="K2928" s="31">
        <v>0.16129032258064499</v>
      </c>
      <c r="L2928" s="31">
        <v>0.87096774193548399</v>
      </c>
    </row>
    <row r="2929" spans="10:12" ht="15" customHeight="1" x14ac:dyDescent="0.25">
      <c r="J2929" s="32">
        <v>45296</v>
      </c>
      <c r="K2929" s="31">
        <v>0.19354838709677399</v>
      </c>
      <c r="L2929" s="31">
        <v>0.83870967741935498</v>
      </c>
    </row>
    <row r="2930" spans="10:12" ht="15" customHeight="1" x14ac:dyDescent="0.25">
      <c r="J2930" s="32">
        <v>45297</v>
      </c>
      <c r="K2930" s="31">
        <v>0.225806451612903</v>
      </c>
      <c r="L2930" s="31">
        <v>0.80645161290322598</v>
      </c>
    </row>
    <row r="2931" spans="10:12" ht="15" customHeight="1" x14ac:dyDescent="0.25">
      <c r="J2931" s="32">
        <v>45298</v>
      </c>
      <c r="K2931" s="31">
        <v>0.25806451612903197</v>
      </c>
      <c r="L2931" s="31">
        <v>0.77419354838709697</v>
      </c>
    </row>
    <row r="2932" spans="10:12" ht="15" customHeight="1" x14ac:dyDescent="0.25">
      <c r="J2932" s="32">
        <v>45299</v>
      </c>
      <c r="K2932" s="31">
        <v>0.29032258064516098</v>
      </c>
      <c r="L2932" s="31">
        <v>0.74193548387096797</v>
      </c>
    </row>
    <row r="2933" spans="10:12" ht="15" customHeight="1" x14ac:dyDescent="0.25">
      <c r="J2933" s="32">
        <v>45300</v>
      </c>
      <c r="K2933" s="31">
        <v>0.32258064516128998</v>
      </c>
      <c r="L2933" s="31">
        <v>0.70967741935483897</v>
      </c>
    </row>
    <row r="2934" spans="10:12" ht="15" customHeight="1" x14ac:dyDescent="0.25">
      <c r="J2934" s="32">
        <v>45301</v>
      </c>
      <c r="K2934" s="31">
        <v>0.35483870967741898</v>
      </c>
      <c r="L2934" s="31">
        <v>0.67741935483870996</v>
      </c>
    </row>
    <row r="2935" spans="10:12" ht="15" customHeight="1" x14ac:dyDescent="0.25">
      <c r="J2935" s="32">
        <v>45302</v>
      </c>
      <c r="K2935" s="31">
        <v>0.38709677419354799</v>
      </c>
      <c r="L2935" s="31">
        <v>0.64516129032258096</v>
      </c>
    </row>
    <row r="2936" spans="10:12" ht="15" customHeight="1" x14ac:dyDescent="0.25">
      <c r="J2936" s="32">
        <v>45303</v>
      </c>
      <c r="K2936" s="31">
        <v>0.41935483870967699</v>
      </c>
      <c r="L2936" s="31">
        <v>0.61290322580645196</v>
      </c>
    </row>
    <row r="2937" spans="10:12" ht="15" customHeight="1" x14ac:dyDescent="0.25">
      <c r="J2937" s="32">
        <v>45304</v>
      </c>
      <c r="K2937" s="31">
        <v>0.45161290322580599</v>
      </c>
      <c r="L2937" s="31">
        <v>0.58064516129032295</v>
      </c>
    </row>
    <row r="2938" spans="10:12" ht="15" customHeight="1" x14ac:dyDescent="0.25">
      <c r="J2938" s="32">
        <v>45305</v>
      </c>
      <c r="K2938" s="31">
        <v>0.483870967741935</v>
      </c>
      <c r="L2938" s="31">
        <v>0.54838709677419395</v>
      </c>
    </row>
    <row r="2939" spans="10:12" ht="15" customHeight="1" x14ac:dyDescent="0.25">
      <c r="J2939" s="32">
        <v>45306</v>
      </c>
      <c r="K2939" s="31">
        <v>0.51612903225806495</v>
      </c>
      <c r="L2939" s="31">
        <v>0.51612903225806495</v>
      </c>
    </row>
    <row r="2940" spans="10:12" ht="15" customHeight="1" x14ac:dyDescent="0.25">
      <c r="J2940" s="32">
        <v>45307</v>
      </c>
      <c r="K2940" s="31">
        <v>0.54838709677419395</v>
      </c>
      <c r="L2940" s="31">
        <v>0.483870967741935</v>
      </c>
    </row>
    <row r="2941" spans="10:12" ht="15" customHeight="1" x14ac:dyDescent="0.25">
      <c r="J2941" s="32">
        <v>45308</v>
      </c>
      <c r="K2941" s="31">
        <v>0.58064516129032295</v>
      </c>
      <c r="L2941" s="31">
        <v>0.45161290322580599</v>
      </c>
    </row>
    <row r="2942" spans="10:12" ht="15" customHeight="1" x14ac:dyDescent="0.25">
      <c r="J2942" s="32">
        <v>45309</v>
      </c>
      <c r="K2942" s="31">
        <v>0.61290322580645196</v>
      </c>
      <c r="L2942" s="31">
        <v>0.41935483870967699</v>
      </c>
    </row>
    <row r="2943" spans="10:12" ht="15" customHeight="1" x14ac:dyDescent="0.25">
      <c r="J2943" s="32">
        <v>45310</v>
      </c>
      <c r="K2943" s="31">
        <v>0.64516129032258096</v>
      </c>
      <c r="L2943" s="31">
        <v>0.38709677419354799</v>
      </c>
    </row>
    <row r="2944" spans="10:12" ht="15" customHeight="1" x14ac:dyDescent="0.25">
      <c r="J2944" s="32">
        <v>45311</v>
      </c>
      <c r="K2944" s="31">
        <v>0.67741935483870996</v>
      </c>
      <c r="L2944" s="31">
        <v>0.35483870967741898</v>
      </c>
    </row>
    <row r="2945" spans="10:12" ht="15" customHeight="1" x14ac:dyDescent="0.25">
      <c r="J2945" s="32">
        <v>45312</v>
      </c>
      <c r="K2945" s="31">
        <v>0.70967741935483897</v>
      </c>
      <c r="L2945" s="31">
        <v>0.32258064516128998</v>
      </c>
    </row>
    <row r="2946" spans="10:12" ht="15" customHeight="1" x14ac:dyDescent="0.25">
      <c r="J2946" s="32">
        <v>45313</v>
      </c>
      <c r="K2946" s="31">
        <v>0.74193548387096797</v>
      </c>
      <c r="L2946" s="31">
        <v>0.29032258064516098</v>
      </c>
    </row>
    <row r="2947" spans="10:12" ht="15" customHeight="1" x14ac:dyDescent="0.25">
      <c r="J2947" s="32">
        <v>45314</v>
      </c>
      <c r="K2947" s="31">
        <v>0.77419354838709697</v>
      </c>
      <c r="L2947" s="31">
        <v>0.25806451612903197</v>
      </c>
    </row>
    <row r="2948" spans="10:12" ht="15" customHeight="1" x14ac:dyDescent="0.25">
      <c r="J2948" s="32">
        <v>45315</v>
      </c>
      <c r="K2948" s="31">
        <v>0.80645161290322598</v>
      </c>
      <c r="L2948" s="31">
        <v>0.225806451612903</v>
      </c>
    </row>
    <row r="2949" spans="10:12" ht="15" customHeight="1" x14ac:dyDescent="0.25">
      <c r="J2949" s="32">
        <v>45316</v>
      </c>
      <c r="K2949" s="31">
        <v>0.83870967741935498</v>
      </c>
      <c r="L2949" s="31">
        <v>0.19354838709677399</v>
      </c>
    </row>
    <row r="2950" spans="10:12" ht="15" customHeight="1" x14ac:dyDescent="0.25">
      <c r="J2950" s="32">
        <v>45317</v>
      </c>
      <c r="K2950" s="31">
        <v>0.87096774193548399</v>
      </c>
      <c r="L2950" s="31">
        <v>0.16129032258064499</v>
      </c>
    </row>
    <row r="2951" spans="10:12" ht="15" customHeight="1" x14ac:dyDescent="0.25">
      <c r="J2951" s="32">
        <v>45318</v>
      </c>
      <c r="K2951" s="31">
        <v>0.90322580645161299</v>
      </c>
      <c r="L2951" s="31">
        <v>0.12903225806451599</v>
      </c>
    </row>
    <row r="2952" spans="10:12" ht="15" customHeight="1" x14ac:dyDescent="0.25">
      <c r="J2952" s="32">
        <v>45319</v>
      </c>
      <c r="K2952" s="31">
        <v>0.93548387096774199</v>
      </c>
      <c r="L2952" s="31">
        <v>9.6774193548387094E-2</v>
      </c>
    </row>
    <row r="2953" spans="10:12" ht="15" customHeight="1" x14ac:dyDescent="0.25">
      <c r="J2953" s="32">
        <v>45320</v>
      </c>
      <c r="K2953" s="31">
        <v>0.967741935483871</v>
      </c>
      <c r="L2953" s="31">
        <v>6.4516129032258104E-2</v>
      </c>
    </row>
    <row r="2954" spans="10:12" ht="15" customHeight="1" x14ac:dyDescent="0.25">
      <c r="J2954" s="32">
        <v>45321</v>
      </c>
      <c r="K2954" s="31">
        <v>1</v>
      </c>
      <c r="L2954" s="31">
        <v>3.2258064516128997E-2</v>
      </c>
    </row>
    <row r="2955" spans="10:12" ht="15" customHeight="1" x14ac:dyDescent="0.25">
      <c r="J2955" s="32">
        <v>45322</v>
      </c>
      <c r="K2955" s="31">
        <v>3.4482758620689703E-2</v>
      </c>
      <c r="L2955" s="31">
        <v>1</v>
      </c>
    </row>
    <row r="2956" spans="10:12" ht="15" customHeight="1" x14ac:dyDescent="0.25">
      <c r="J2956" s="32">
        <v>45323</v>
      </c>
      <c r="K2956" s="31">
        <v>6.8965517241379296E-2</v>
      </c>
      <c r="L2956" s="31">
        <v>0.96551724137931005</v>
      </c>
    </row>
    <row r="2957" spans="10:12" ht="15" customHeight="1" x14ac:dyDescent="0.25">
      <c r="J2957" s="32">
        <v>45324</v>
      </c>
      <c r="K2957" s="31">
        <v>0.10344827586206901</v>
      </c>
      <c r="L2957" s="31">
        <v>0.931034482758621</v>
      </c>
    </row>
    <row r="2958" spans="10:12" ht="15" customHeight="1" x14ac:dyDescent="0.25">
      <c r="J2958" s="32">
        <v>45325</v>
      </c>
      <c r="K2958" s="31">
        <v>0.13793103448275901</v>
      </c>
      <c r="L2958" s="31">
        <v>0.89655172413793105</v>
      </c>
    </row>
    <row r="2959" spans="10:12" ht="15" customHeight="1" x14ac:dyDescent="0.25">
      <c r="J2959" s="32">
        <v>45326</v>
      </c>
      <c r="K2959" s="31">
        <v>0.17241379310344801</v>
      </c>
      <c r="L2959" s="31">
        <v>0.86206896551724099</v>
      </c>
    </row>
    <row r="2960" spans="10:12" ht="15" customHeight="1" x14ac:dyDescent="0.25">
      <c r="J2960" s="32">
        <v>45327</v>
      </c>
      <c r="K2960" s="31">
        <v>0.20689655172413801</v>
      </c>
      <c r="L2960" s="31">
        <v>0.82758620689655205</v>
      </c>
    </row>
    <row r="2961" spans="10:12" ht="15" customHeight="1" x14ac:dyDescent="0.25">
      <c r="J2961" s="32">
        <v>45328</v>
      </c>
      <c r="K2961" s="31">
        <v>0.24137931034482801</v>
      </c>
      <c r="L2961" s="31">
        <v>0.79310344827586199</v>
      </c>
    </row>
    <row r="2962" spans="10:12" ht="15" customHeight="1" x14ac:dyDescent="0.25">
      <c r="J2962" s="32">
        <v>45329</v>
      </c>
      <c r="K2962" s="31">
        <v>0.27586206896551702</v>
      </c>
      <c r="L2962" s="31">
        <v>0.75862068965517204</v>
      </c>
    </row>
    <row r="2963" spans="10:12" ht="15" customHeight="1" x14ac:dyDescent="0.25">
      <c r="J2963" s="32">
        <v>45330</v>
      </c>
      <c r="K2963" s="31">
        <v>0.31034482758620702</v>
      </c>
      <c r="L2963" s="31">
        <v>0.72413793103448298</v>
      </c>
    </row>
    <row r="2964" spans="10:12" ht="15" customHeight="1" x14ac:dyDescent="0.25">
      <c r="J2964" s="32">
        <v>45331</v>
      </c>
      <c r="K2964" s="31">
        <v>0.34482758620689702</v>
      </c>
      <c r="L2964" s="31">
        <v>0.68965517241379304</v>
      </c>
    </row>
    <row r="2965" spans="10:12" ht="15" customHeight="1" x14ac:dyDescent="0.25">
      <c r="J2965" s="32">
        <v>45332</v>
      </c>
      <c r="K2965" s="31">
        <v>0.37931034482758602</v>
      </c>
      <c r="L2965" s="31">
        <v>0.65517241379310298</v>
      </c>
    </row>
    <row r="2966" spans="10:12" ht="15" customHeight="1" x14ac:dyDescent="0.25">
      <c r="J2966" s="32">
        <v>45333</v>
      </c>
      <c r="K2966" s="31">
        <v>0.41379310344827602</v>
      </c>
      <c r="L2966" s="31">
        <v>0.62068965517241403</v>
      </c>
    </row>
    <row r="2967" spans="10:12" ht="15" customHeight="1" x14ac:dyDescent="0.25">
      <c r="J2967" s="32">
        <v>45334</v>
      </c>
      <c r="K2967" s="31">
        <v>0.44827586206896602</v>
      </c>
      <c r="L2967" s="31">
        <v>0.58620689655172398</v>
      </c>
    </row>
    <row r="2968" spans="10:12" ht="15" customHeight="1" x14ac:dyDescent="0.25">
      <c r="J2968" s="32">
        <v>45335</v>
      </c>
      <c r="K2968" s="31">
        <v>0.48275862068965503</v>
      </c>
      <c r="L2968" s="31">
        <v>0.55172413793103403</v>
      </c>
    </row>
    <row r="2969" spans="10:12" ht="15" customHeight="1" x14ac:dyDescent="0.25">
      <c r="J2969" s="32">
        <v>45336</v>
      </c>
      <c r="K2969" s="31">
        <v>0.51724137931034497</v>
      </c>
      <c r="L2969" s="31">
        <v>0.51724137931034497</v>
      </c>
    </row>
    <row r="2970" spans="10:12" ht="15" customHeight="1" x14ac:dyDescent="0.25">
      <c r="J2970" s="32">
        <v>45337</v>
      </c>
      <c r="K2970" s="31">
        <v>0.55172413793103403</v>
      </c>
      <c r="L2970" s="31">
        <v>0.48275862068965503</v>
      </c>
    </row>
    <row r="2971" spans="10:12" ht="15" customHeight="1" x14ac:dyDescent="0.25">
      <c r="J2971" s="32">
        <v>45338</v>
      </c>
      <c r="K2971" s="31">
        <v>0.58620689655172398</v>
      </c>
      <c r="L2971" s="31">
        <v>0.44827586206896602</v>
      </c>
    </row>
    <row r="2972" spans="10:12" ht="15" customHeight="1" x14ac:dyDescent="0.25">
      <c r="J2972" s="32">
        <v>45339</v>
      </c>
      <c r="K2972" s="31">
        <v>0.62068965517241403</v>
      </c>
      <c r="L2972" s="31">
        <v>0.41379310344827602</v>
      </c>
    </row>
    <row r="2973" spans="10:12" ht="15" customHeight="1" x14ac:dyDescent="0.25">
      <c r="J2973" s="32">
        <v>45340</v>
      </c>
      <c r="K2973" s="31">
        <v>0.65517241379310298</v>
      </c>
      <c r="L2973" s="31">
        <v>0.37931034482758602</v>
      </c>
    </row>
    <row r="2974" spans="10:12" ht="15" customHeight="1" x14ac:dyDescent="0.25">
      <c r="J2974" s="32">
        <v>45341</v>
      </c>
      <c r="K2974" s="31">
        <v>0.68965517241379304</v>
      </c>
      <c r="L2974" s="31">
        <v>0.34482758620689702</v>
      </c>
    </row>
    <row r="2975" spans="10:12" ht="15" customHeight="1" x14ac:dyDescent="0.25">
      <c r="J2975" s="32">
        <v>45342</v>
      </c>
      <c r="K2975" s="31">
        <v>0.72413793103448298</v>
      </c>
      <c r="L2975" s="31">
        <v>0.31034482758620702</v>
      </c>
    </row>
    <row r="2976" spans="10:12" ht="15" customHeight="1" x14ac:dyDescent="0.25">
      <c r="J2976" s="32">
        <v>45343</v>
      </c>
      <c r="K2976" s="31">
        <v>0.75862068965517204</v>
      </c>
      <c r="L2976" s="31">
        <v>0.27586206896551702</v>
      </c>
    </row>
    <row r="2977" spans="10:12" ht="15" customHeight="1" x14ac:dyDescent="0.25">
      <c r="J2977" s="32">
        <v>45344</v>
      </c>
      <c r="K2977" s="31">
        <v>0.79310344827586199</v>
      </c>
      <c r="L2977" s="31">
        <v>0.24137931034482801</v>
      </c>
    </row>
    <row r="2978" spans="10:12" ht="15" customHeight="1" x14ac:dyDescent="0.25">
      <c r="J2978" s="32">
        <v>45345</v>
      </c>
      <c r="K2978" s="31">
        <v>0.82758620689655205</v>
      </c>
      <c r="L2978" s="31">
        <v>0.20689655172413801</v>
      </c>
    </row>
    <row r="2979" spans="10:12" ht="15" customHeight="1" x14ac:dyDescent="0.25">
      <c r="J2979" s="32">
        <v>45346</v>
      </c>
      <c r="K2979" s="31">
        <v>0.86206896551724099</v>
      </c>
      <c r="L2979" s="31">
        <v>0.17241379310344801</v>
      </c>
    </row>
    <row r="2980" spans="10:12" ht="15" customHeight="1" x14ac:dyDescent="0.25">
      <c r="J2980" s="32">
        <v>45347</v>
      </c>
      <c r="K2980" s="31">
        <v>0.89655172413793105</v>
      </c>
      <c r="L2980" s="31">
        <v>0.13793103448275901</v>
      </c>
    </row>
    <row r="2981" spans="10:12" ht="15" customHeight="1" x14ac:dyDescent="0.25">
      <c r="J2981" s="32">
        <v>45348</v>
      </c>
      <c r="K2981" s="31">
        <v>0.931034482758621</v>
      </c>
      <c r="L2981" s="31">
        <v>0.10344827586206901</v>
      </c>
    </row>
    <row r="2982" spans="10:12" ht="15" customHeight="1" x14ac:dyDescent="0.25">
      <c r="J2982" s="32">
        <v>45349</v>
      </c>
      <c r="K2982" s="31">
        <v>0.96551724137931005</v>
      </c>
      <c r="L2982" s="31">
        <v>6.8965517241379296E-2</v>
      </c>
    </row>
    <row r="2983" spans="10:12" ht="15" customHeight="1" x14ac:dyDescent="0.25">
      <c r="J2983" s="32">
        <v>45350</v>
      </c>
      <c r="K2983" s="31">
        <v>1</v>
      </c>
      <c r="L2983" s="31">
        <v>3.4482758620689703E-2</v>
      </c>
    </row>
    <row r="2984" spans="10:12" ht="15" customHeight="1" x14ac:dyDescent="0.25">
      <c r="J2984" s="32">
        <v>45351</v>
      </c>
      <c r="K2984" s="31">
        <v>3.2258064516128997E-2</v>
      </c>
      <c r="L2984" s="31">
        <v>1</v>
      </c>
    </row>
    <row r="2985" spans="10:12" ht="15" customHeight="1" x14ac:dyDescent="0.25">
      <c r="J2985" s="32">
        <v>45352</v>
      </c>
      <c r="K2985" s="31">
        <v>6.4516129032258104E-2</v>
      </c>
      <c r="L2985" s="31">
        <v>0.967741935483871</v>
      </c>
    </row>
    <row r="2986" spans="10:12" ht="15" customHeight="1" x14ac:dyDescent="0.25">
      <c r="J2986" s="32">
        <v>45353</v>
      </c>
      <c r="K2986" s="31">
        <v>9.6774193548387094E-2</v>
      </c>
      <c r="L2986" s="31">
        <v>0.93548387096774199</v>
      </c>
    </row>
    <row r="2987" spans="10:12" ht="15" customHeight="1" x14ac:dyDescent="0.25">
      <c r="J2987" s="32">
        <v>45354</v>
      </c>
      <c r="K2987" s="31">
        <v>0.12903225806451599</v>
      </c>
      <c r="L2987" s="31">
        <v>0.90322580645161299</v>
      </c>
    </row>
    <row r="2988" spans="10:12" ht="15" customHeight="1" x14ac:dyDescent="0.25">
      <c r="J2988" s="32">
        <v>45355</v>
      </c>
      <c r="K2988" s="31">
        <v>0.16129032258064499</v>
      </c>
      <c r="L2988" s="31">
        <v>0.87096774193548399</v>
      </c>
    </row>
    <row r="2989" spans="10:12" ht="15" customHeight="1" x14ac:dyDescent="0.25">
      <c r="J2989" s="32">
        <v>45356</v>
      </c>
      <c r="K2989" s="31">
        <v>0.19354838709677399</v>
      </c>
      <c r="L2989" s="31">
        <v>0.83870967741935498</v>
      </c>
    </row>
    <row r="2990" spans="10:12" ht="15" customHeight="1" x14ac:dyDescent="0.25">
      <c r="J2990" s="32">
        <v>45357</v>
      </c>
      <c r="K2990" s="31">
        <v>0.225806451612903</v>
      </c>
      <c r="L2990" s="31">
        <v>0.80645161290322598</v>
      </c>
    </row>
    <row r="2991" spans="10:12" ht="15" customHeight="1" x14ac:dyDescent="0.25">
      <c r="J2991" s="32">
        <v>45358</v>
      </c>
      <c r="K2991" s="31">
        <v>0.25806451612903197</v>
      </c>
      <c r="L2991" s="31">
        <v>0.77419354838709697</v>
      </c>
    </row>
    <row r="2992" spans="10:12" ht="15" customHeight="1" x14ac:dyDescent="0.25">
      <c r="J2992" s="32">
        <v>45359</v>
      </c>
      <c r="K2992" s="31">
        <v>0.29032258064516098</v>
      </c>
      <c r="L2992" s="31">
        <v>0.74193548387096797</v>
      </c>
    </row>
    <row r="2993" spans="10:12" ht="15" customHeight="1" x14ac:dyDescent="0.25">
      <c r="J2993" s="32">
        <v>45360</v>
      </c>
      <c r="K2993" s="31">
        <v>0.32258064516128998</v>
      </c>
      <c r="L2993" s="31">
        <v>0.70967741935483897</v>
      </c>
    </row>
    <row r="2994" spans="10:12" ht="15" customHeight="1" x14ac:dyDescent="0.25">
      <c r="J2994" s="32">
        <v>45361</v>
      </c>
      <c r="K2994" s="31">
        <v>0.35483870967741898</v>
      </c>
      <c r="L2994" s="31">
        <v>0.67741935483870996</v>
      </c>
    </row>
    <row r="2995" spans="10:12" ht="15" customHeight="1" x14ac:dyDescent="0.25">
      <c r="J2995" s="32">
        <v>45362</v>
      </c>
      <c r="K2995" s="31">
        <v>0.38709677419354799</v>
      </c>
      <c r="L2995" s="31">
        <v>0.64516129032258096</v>
      </c>
    </row>
    <row r="2996" spans="10:12" ht="15" customHeight="1" x14ac:dyDescent="0.25">
      <c r="J2996" s="32">
        <v>45363</v>
      </c>
      <c r="K2996" s="31">
        <v>0.41935483870967699</v>
      </c>
      <c r="L2996" s="31">
        <v>0.61290322580645196</v>
      </c>
    </row>
    <row r="2997" spans="10:12" ht="15" customHeight="1" x14ac:dyDescent="0.25">
      <c r="J2997" s="32">
        <v>45364</v>
      </c>
      <c r="K2997" s="31">
        <v>0.45161290322580599</v>
      </c>
      <c r="L2997" s="31">
        <v>0.58064516129032295</v>
      </c>
    </row>
    <row r="2998" spans="10:12" ht="15" customHeight="1" x14ac:dyDescent="0.25">
      <c r="J2998" s="32">
        <v>45365</v>
      </c>
      <c r="K2998" s="31">
        <v>0.483870967741935</v>
      </c>
      <c r="L2998" s="31">
        <v>0.54838709677419395</v>
      </c>
    </row>
    <row r="2999" spans="10:12" ht="15" customHeight="1" x14ac:dyDescent="0.25">
      <c r="J2999" s="32">
        <v>45366</v>
      </c>
      <c r="K2999" s="31">
        <v>0.51612903225806495</v>
      </c>
      <c r="L2999" s="31">
        <v>0.51612903225806495</v>
      </c>
    </row>
    <row r="3000" spans="10:12" ht="15" customHeight="1" x14ac:dyDescent="0.25">
      <c r="J3000" s="32">
        <v>45367</v>
      </c>
      <c r="K3000" s="31">
        <v>0.54838709677419395</v>
      </c>
      <c r="L3000" s="31">
        <v>0.483870967741935</v>
      </c>
    </row>
    <row r="3001" spans="10:12" ht="15" customHeight="1" x14ac:dyDescent="0.25">
      <c r="J3001" s="32">
        <v>45368</v>
      </c>
      <c r="K3001" s="31">
        <v>0.58064516129032295</v>
      </c>
      <c r="L3001" s="31">
        <v>0.45161290322580599</v>
      </c>
    </row>
    <row r="3002" spans="10:12" ht="15" customHeight="1" x14ac:dyDescent="0.25">
      <c r="J3002" s="32">
        <v>45369</v>
      </c>
      <c r="K3002" s="31">
        <v>0.61290322580645196</v>
      </c>
      <c r="L3002" s="31">
        <v>0.41935483870967699</v>
      </c>
    </row>
    <row r="3003" spans="10:12" ht="15" customHeight="1" x14ac:dyDescent="0.25">
      <c r="J3003" s="32">
        <v>45370</v>
      </c>
      <c r="K3003" s="31">
        <v>0.64516129032258096</v>
      </c>
      <c r="L3003" s="31">
        <v>0.38709677419354799</v>
      </c>
    </row>
    <row r="3004" spans="10:12" ht="15" customHeight="1" x14ac:dyDescent="0.25">
      <c r="J3004" s="32">
        <v>45371</v>
      </c>
      <c r="K3004" s="31">
        <v>0.67741935483870996</v>
      </c>
      <c r="L3004" s="31">
        <v>0.35483870967741898</v>
      </c>
    </row>
    <row r="3005" spans="10:12" ht="15" customHeight="1" x14ac:dyDescent="0.25">
      <c r="J3005" s="32">
        <v>45372</v>
      </c>
      <c r="K3005" s="31">
        <v>0.70967741935483897</v>
      </c>
      <c r="L3005" s="31">
        <v>0.32258064516128998</v>
      </c>
    </row>
    <row r="3006" spans="10:12" ht="15" customHeight="1" x14ac:dyDescent="0.25">
      <c r="J3006" s="32">
        <v>45373</v>
      </c>
      <c r="K3006" s="31">
        <v>0.74193548387096797</v>
      </c>
      <c r="L3006" s="31">
        <v>0.29032258064516098</v>
      </c>
    </row>
    <row r="3007" spans="10:12" ht="15" customHeight="1" x14ac:dyDescent="0.25">
      <c r="J3007" s="32">
        <v>45374</v>
      </c>
      <c r="K3007" s="31">
        <v>0.77419354838709697</v>
      </c>
      <c r="L3007" s="31">
        <v>0.25806451612903197</v>
      </c>
    </row>
    <row r="3008" spans="10:12" ht="15" customHeight="1" x14ac:dyDescent="0.25">
      <c r="J3008" s="32">
        <v>45375</v>
      </c>
      <c r="K3008" s="31">
        <v>0.80645161290322598</v>
      </c>
      <c r="L3008" s="31">
        <v>0.225806451612903</v>
      </c>
    </row>
    <row r="3009" spans="10:12" ht="15" customHeight="1" x14ac:dyDescent="0.25">
      <c r="J3009" s="32">
        <v>45376</v>
      </c>
      <c r="K3009" s="31">
        <v>0.83870967741935498</v>
      </c>
      <c r="L3009" s="31">
        <v>0.19354838709677399</v>
      </c>
    </row>
    <row r="3010" spans="10:12" ht="15" customHeight="1" x14ac:dyDescent="0.25">
      <c r="J3010" s="32">
        <v>45377</v>
      </c>
      <c r="K3010" s="31">
        <v>0.87096774193548399</v>
      </c>
      <c r="L3010" s="31">
        <v>0.16129032258064499</v>
      </c>
    </row>
    <row r="3011" spans="10:12" ht="15" customHeight="1" x14ac:dyDescent="0.25">
      <c r="J3011" s="32">
        <v>45378</v>
      </c>
      <c r="K3011" s="31">
        <v>0.90322580645161299</v>
      </c>
      <c r="L3011" s="31">
        <v>0.12903225806451599</v>
      </c>
    </row>
    <row r="3012" spans="10:12" ht="15" customHeight="1" x14ac:dyDescent="0.25">
      <c r="J3012" s="32">
        <v>45379</v>
      </c>
      <c r="K3012" s="31">
        <v>0.93548387096774199</v>
      </c>
      <c r="L3012" s="31">
        <v>9.6774193548387094E-2</v>
      </c>
    </row>
    <row r="3013" spans="10:12" ht="15" customHeight="1" x14ac:dyDescent="0.25">
      <c r="J3013" s="32">
        <v>45380</v>
      </c>
      <c r="K3013" s="31">
        <v>0.967741935483871</v>
      </c>
      <c r="L3013" s="31">
        <v>6.4516129032258104E-2</v>
      </c>
    </row>
    <row r="3014" spans="10:12" ht="15" customHeight="1" x14ac:dyDescent="0.25">
      <c r="J3014" s="32">
        <v>45381</v>
      </c>
      <c r="K3014" s="31">
        <v>1</v>
      </c>
      <c r="L3014" s="31">
        <v>3.2258064516128997E-2</v>
      </c>
    </row>
    <row r="3015" spans="10:12" ht="15" customHeight="1" x14ac:dyDescent="0.25">
      <c r="J3015" s="32">
        <v>45382</v>
      </c>
      <c r="K3015" s="31">
        <v>3.3333333333333298E-2</v>
      </c>
      <c r="L3015" s="31">
        <v>1</v>
      </c>
    </row>
    <row r="3016" spans="10:12" ht="15" customHeight="1" x14ac:dyDescent="0.25">
      <c r="J3016" s="32">
        <v>45383</v>
      </c>
      <c r="K3016" s="31">
        <v>6.6666666666666693E-2</v>
      </c>
      <c r="L3016" s="31">
        <v>0.96666666666666701</v>
      </c>
    </row>
    <row r="3017" spans="10:12" ht="15" customHeight="1" x14ac:dyDescent="0.25">
      <c r="J3017" s="32">
        <v>45384</v>
      </c>
      <c r="K3017" s="31">
        <v>0.1</v>
      </c>
      <c r="L3017" s="31">
        <v>0.93333333333333302</v>
      </c>
    </row>
    <row r="3018" spans="10:12" ht="15" customHeight="1" x14ac:dyDescent="0.25">
      <c r="J3018" s="32">
        <v>45385</v>
      </c>
      <c r="K3018" s="31">
        <v>0.133333333333333</v>
      </c>
      <c r="L3018" s="31">
        <v>0.9</v>
      </c>
    </row>
    <row r="3019" spans="10:12" ht="15" customHeight="1" x14ac:dyDescent="0.25">
      <c r="J3019" s="32">
        <v>45386</v>
      </c>
      <c r="K3019" s="31">
        <v>0.16666666666666699</v>
      </c>
      <c r="L3019" s="31">
        <v>0.86666666666666703</v>
      </c>
    </row>
    <row r="3020" spans="10:12" ht="15" customHeight="1" x14ac:dyDescent="0.25">
      <c r="J3020" s="32">
        <v>45387</v>
      </c>
      <c r="K3020" s="31">
        <v>0.2</v>
      </c>
      <c r="L3020" s="31">
        <v>0.83333333333333304</v>
      </c>
    </row>
    <row r="3021" spans="10:12" ht="15" customHeight="1" x14ac:dyDescent="0.25">
      <c r="J3021" s="32">
        <v>45388</v>
      </c>
      <c r="K3021" s="31">
        <v>0.233333333333333</v>
      </c>
      <c r="L3021" s="31">
        <v>0.8</v>
      </c>
    </row>
    <row r="3022" spans="10:12" ht="15" customHeight="1" x14ac:dyDescent="0.25">
      <c r="J3022" s="32">
        <v>45389</v>
      </c>
      <c r="K3022" s="31">
        <v>0.266666666666667</v>
      </c>
      <c r="L3022" s="31">
        <v>0.76666666666666705</v>
      </c>
    </row>
    <row r="3023" spans="10:12" ht="15" customHeight="1" x14ac:dyDescent="0.25">
      <c r="J3023" s="32">
        <v>45390</v>
      </c>
      <c r="K3023" s="31">
        <v>0.3</v>
      </c>
      <c r="L3023" s="31">
        <v>0.73333333333333295</v>
      </c>
    </row>
    <row r="3024" spans="10:12" ht="15" customHeight="1" x14ac:dyDescent="0.25">
      <c r="J3024" s="32">
        <v>45391</v>
      </c>
      <c r="K3024" s="31">
        <v>0.33333333333333298</v>
      </c>
      <c r="L3024" s="31">
        <v>0.7</v>
      </c>
    </row>
    <row r="3025" spans="10:12" ht="15" customHeight="1" x14ac:dyDescent="0.25">
      <c r="J3025" s="32">
        <v>45392</v>
      </c>
      <c r="K3025" s="31">
        <v>0.36666666666666697</v>
      </c>
      <c r="L3025" s="31">
        <v>0.66666666666666696</v>
      </c>
    </row>
    <row r="3026" spans="10:12" ht="15" customHeight="1" x14ac:dyDescent="0.25">
      <c r="J3026" s="32">
        <v>45393</v>
      </c>
      <c r="K3026" s="31">
        <v>0.4</v>
      </c>
      <c r="L3026" s="31">
        <v>0.63333333333333297</v>
      </c>
    </row>
    <row r="3027" spans="10:12" ht="15" customHeight="1" x14ac:dyDescent="0.25">
      <c r="J3027" s="32">
        <v>45394</v>
      </c>
      <c r="K3027" s="31">
        <v>0.43333333333333302</v>
      </c>
      <c r="L3027" s="31">
        <v>0.6</v>
      </c>
    </row>
    <row r="3028" spans="10:12" ht="15" customHeight="1" x14ac:dyDescent="0.25">
      <c r="J3028" s="32">
        <v>45395</v>
      </c>
      <c r="K3028" s="31">
        <v>0.46666666666666701</v>
      </c>
      <c r="L3028" s="31">
        <v>0.56666666666666698</v>
      </c>
    </row>
    <row r="3029" spans="10:12" ht="15" customHeight="1" x14ac:dyDescent="0.25">
      <c r="J3029" s="32">
        <v>45396</v>
      </c>
      <c r="K3029" s="31">
        <v>0.5</v>
      </c>
      <c r="L3029" s="31">
        <v>0.53333333333333299</v>
      </c>
    </row>
    <row r="3030" spans="10:12" ht="15" customHeight="1" x14ac:dyDescent="0.25">
      <c r="J3030" s="32">
        <v>45397</v>
      </c>
      <c r="K3030" s="31">
        <v>0.53333333333333299</v>
      </c>
      <c r="L3030" s="31">
        <v>0.5</v>
      </c>
    </row>
    <row r="3031" spans="10:12" ht="15" customHeight="1" x14ac:dyDescent="0.25">
      <c r="J3031" s="32">
        <v>45398</v>
      </c>
      <c r="K3031" s="31">
        <v>0.56666666666666698</v>
      </c>
      <c r="L3031" s="31">
        <v>0.46666666666666701</v>
      </c>
    </row>
    <row r="3032" spans="10:12" ht="15" customHeight="1" x14ac:dyDescent="0.25">
      <c r="J3032" s="32">
        <v>45399</v>
      </c>
      <c r="K3032" s="31">
        <v>0.6</v>
      </c>
      <c r="L3032" s="31">
        <v>0.43333333333333302</v>
      </c>
    </row>
    <row r="3033" spans="10:12" ht="15" customHeight="1" x14ac:dyDescent="0.25">
      <c r="J3033" s="32">
        <v>45400</v>
      </c>
      <c r="K3033" s="31">
        <v>0.63333333333333297</v>
      </c>
      <c r="L3033" s="31">
        <v>0.4</v>
      </c>
    </row>
    <row r="3034" spans="10:12" ht="15" customHeight="1" x14ac:dyDescent="0.25">
      <c r="J3034" s="32">
        <v>45401</v>
      </c>
      <c r="K3034" s="31">
        <v>0.66666666666666696</v>
      </c>
      <c r="L3034" s="31">
        <v>0.36666666666666697</v>
      </c>
    </row>
    <row r="3035" spans="10:12" ht="15" customHeight="1" x14ac:dyDescent="0.25">
      <c r="J3035" s="32">
        <v>45402</v>
      </c>
      <c r="K3035" s="31">
        <v>0.7</v>
      </c>
      <c r="L3035" s="31">
        <v>0.33333333333333298</v>
      </c>
    </row>
    <row r="3036" spans="10:12" ht="15" customHeight="1" x14ac:dyDescent="0.25">
      <c r="J3036" s="32">
        <v>45403</v>
      </c>
      <c r="K3036" s="31">
        <v>0.73333333333333295</v>
      </c>
      <c r="L3036" s="31">
        <v>0.3</v>
      </c>
    </row>
    <row r="3037" spans="10:12" ht="15" customHeight="1" x14ac:dyDescent="0.25">
      <c r="J3037" s="32">
        <v>45404</v>
      </c>
      <c r="K3037" s="31">
        <v>0.76666666666666705</v>
      </c>
      <c r="L3037" s="31">
        <v>0.266666666666667</v>
      </c>
    </row>
    <row r="3038" spans="10:12" ht="15" customHeight="1" x14ac:dyDescent="0.25">
      <c r="J3038" s="32">
        <v>45405</v>
      </c>
      <c r="K3038" s="31">
        <v>0.8</v>
      </c>
      <c r="L3038" s="31">
        <v>0.233333333333333</v>
      </c>
    </row>
    <row r="3039" spans="10:12" ht="15" customHeight="1" x14ac:dyDescent="0.25">
      <c r="J3039" s="32">
        <v>45406</v>
      </c>
      <c r="K3039" s="31">
        <v>0.83333333333333304</v>
      </c>
      <c r="L3039" s="31">
        <v>0.2</v>
      </c>
    </row>
    <row r="3040" spans="10:12" ht="15" customHeight="1" x14ac:dyDescent="0.25">
      <c r="J3040" s="32">
        <v>45407</v>
      </c>
      <c r="K3040" s="31">
        <v>0.86666666666666703</v>
      </c>
      <c r="L3040" s="31">
        <v>0.16666666666666699</v>
      </c>
    </row>
    <row r="3041" spans="10:12" ht="15" customHeight="1" x14ac:dyDescent="0.25">
      <c r="J3041" s="32">
        <v>45408</v>
      </c>
      <c r="K3041" s="31">
        <v>0.9</v>
      </c>
      <c r="L3041" s="31">
        <v>0.133333333333333</v>
      </c>
    </row>
    <row r="3042" spans="10:12" ht="15" customHeight="1" x14ac:dyDescent="0.25">
      <c r="J3042" s="32">
        <v>45409</v>
      </c>
      <c r="K3042" s="31">
        <v>0.93333333333333302</v>
      </c>
      <c r="L3042" s="31">
        <v>0.1</v>
      </c>
    </row>
    <row r="3043" spans="10:12" ht="15" customHeight="1" x14ac:dyDescent="0.25">
      <c r="J3043" s="32">
        <v>45410</v>
      </c>
      <c r="K3043" s="31">
        <v>0.96666666666666701</v>
      </c>
      <c r="L3043" s="31">
        <v>6.6666666666666693E-2</v>
      </c>
    </row>
    <row r="3044" spans="10:12" ht="15" customHeight="1" x14ac:dyDescent="0.25">
      <c r="J3044" s="32">
        <v>45411</v>
      </c>
      <c r="K3044" s="31">
        <v>1</v>
      </c>
      <c r="L3044" s="31">
        <v>3.3333333333333298E-2</v>
      </c>
    </row>
    <row r="3045" spans="10:12" ht="15" customHeight="1" x14ac:dyDescent="0.25">
      <c r="J3045" s="32">
        <v>45412</v>
      </c>
      <c r="K3045" s="31">
        <v>3.2258064516128997E-2</v>
      </c>
      <c r="L3045" s="31">
        <v>1</v>
      </c>
    </row>
    <row r="3046" spans="10:12" ht="15" customHeight="1" x14ac:dyDescent="0.25">
      <c r="J3046" s="32">
        <v>45413</v>
      </c>
      <c r="K3046" s="31">
        <v>6.4516129032258104E-2</v>
      </c>
      <c r="L3046" s="31">
        <v>0.967741935483871</v>
      </c>
    </row>
    <row r="3047" spans="10:12" ht="15" customHeight="1" x14ac:dyDescent="0.25">
      <c r="J3047" s="32">
        <v>45414</v>
      </c>
      <c r="K3047" s="31">
        <v>9.6774193548387094E-2</v>
      </c>
      <c r="L3047" s="31">
        <v>0.93548387096774199</v>
      </c>
    </row>
    <row r="3048" spans="10:12" ht="15" customHeight="1" x14ac:dyDescent="0.25">
      <c r="J3048" s="32">
        <v>45415</v>
      </c>
      <c r="K3048" s="31">
        <v>0.12903225806451599</v>
      </c>
      <c r="L3048" s="31">
        <v>0.90322580645161299</v>
      </c>
    </row>
    <row r="3049" spans="10:12" ht="15" customHeight="1" x14ac:dyDescent="0.25">
      <c r="J3049" s="32">
        <v>45416</v>
      </c>
      <c r="K3049" s="31">
        <v>0.16129032258064499</v>
      </c>
      <c r="L3049" s="31">
        <v>0.87096774193548399</v>
      </c>
    </row>
    <row r="3050" spans="10:12" ht="15" customHeight="1" x14ac:dyDescent="0.25">
      <c r="J3050" s="32">
        <v>45417</v>
      </c>
      <c r="K3050" s="31">
        <v>0.19354838709677399</v>
      </c>
      <c r="L3050" s="31">
        <v>0.83870967741935498</v>
      </c>
    </row>
    <row r="3051" spans="10:12" ht="15" customHeight="1" x14ac:dyDescent="0.25">
      <c r="J3051" s="32">
        <v>45418</v>
      </c>
      <c r="K3051" s="31">
        <v>0.225806451612903</v>
      </c>
      <c r="L3051" s="31">
        <v>0.80645161290322598</v>
      </c>
    </row>
    <row r="3052" spans="10:12" ht="15" customHeight="1" x14ac:dyDescent="0.25">
      <c r="J3052" s="32">
        <v>45419</v>
      </c>
      <c r="K3052" s="31">
        <v>0.25806451612903197</v>
      </c>
      <c r="L3052" s="31">
        <v>0.77419354838709697</v>
      </c>
    </row>
    <row r="3053" spans="10:12" ht="15" customHeight="1" x14ac:dyDescent="0.25">
      <c r="J3053" s="32">
        <v>45420</v>
      </c>
      <c r="K3053" s="31">
        <v>0.29032258064516098</v>
      </c>
      <c r="L3053" s="31">
        <v>0.74193548387096797</v>
      </c>
    </row>
    <row r="3054" spans="10:12" ht="15" customHeight="1" x14ac:dyDescent="0.25">
      <c r="J3054" s="32">
        <v>45421</v>
      </c>
      <c r="K3054" s="31">
        <v>0.32258064516128998</v>
      </c>
      <c r="L3054" s="31">
        <v>0.70967741935483897</v>
      </c>
    </row>
    <row r="3055" spans="10:12" ht="15" customHeight="1" x14ac:dyDescent="0.25">
      <c r="J3055" s="32">
        <v>45422</v>
      </c>
      <c r="K3055" s="31">
        <v>0.35483870967741898</v>
      </c>
      <c r="L3055" s="31">
        <v>0.67741935483870996</v>
      </c>
    </row>
    <row r="3056" spans="10:12" ht="15" customHeight="1" x14ac:dyDescent="0.25">
      <c r="J3056" s="32">
        <v>45423</v>
      </c>
      <c r="K3056" s="31">
        <v>0.38709677419354799</v>
      </c>
      <c r="L3056" s="31">
        <v>0.64516129032258096</v>
      </c>
    </row>
    <row r="3057" spans="10:12" ht="15" customHeight="1" x14ac:dyDescent="0.25">
      <c r="J3057" s="32">
        <v>45424</v>
      </c>
      <c r="K3057" s="31">
        <v>0.41935483870967699</v>
      </c>
      <c r="L3057" s="31">
        <v>0.61290322580645196</v>
      </c>
    </row>
    <row r="3058" spans="10:12" ht="15" customHeight="1" x14ac:dyDescent="0.25">
      <c r="J3058" s="32">
        <v>45425</v>
      </c>
      <c r="K3058" s="31">
        <v>0.45161290322580599</v>
      </c>
      <c r="L3058" s="31">
        <v>0.58064516129032295</v>
      </c>
    </row>
    <row r="3059" spans="10:12" ht="15" customHeight="1" x14ac:dyDescent="0.25">
      <c r="J3059" s="32">
        <v>45426</v>
      </c>
      <c r="K3059" s="31">
        <v>0.483870967741935</v>
      </c>
      <c r="L3059" s="31">
        <v>0.54838709677419395</v>
      </c>
    </row>
    <row r="3060" spans="10:12" ht="15" customHeight="1" x14ac:dyDescent="0.25">
      <c r="J3060" s="32">
        <v>45427</v>
      </c>
      <c r="K3060" s="31">
        <v>0.51612903225806495</v>
      </c>
      <c r="L3060" s="31">
        <v>0.51612903225806495</v>
      </c>
    </row>
    <row r="3061" spans="10:12" ht="15" customHeight="1" x14ac:dyDescent="0.25">
      <c r="J3061" s="32">
        <v>45428</v>
      </c>
      <c r="K3061" s="31">
        <v>0.54838709677419395</v>
      </c>
      <c r="L3061" s="31">
        <v>0.483870967741935</v>
      </c>
    </row>
    <row r="3062" spans="10:12" ht="15" customHeight="1" x14ac:dyDescent="0.25">
      <c r="J3062" s="32">
        <v>45429</v>
      </c>
      <c r="K3062" s="31">
        <v>0.58064516129032295</v>
      </c>
      <c r="L3062" s="31">
        <v>0.45161290322580599</v>
      </c>
    </row>
    <row r="3063" spans="10:12" ht="15" customHeight="1" x14ac:dyDescent="0.25">
      <c r="J3063" s="32">
        <v>45430</v>
      </c>
      <c r="K3063" s="31">
        <v>0.61290322580645196</v>
      </c>
      <c r="L3063" s="31">
        <v>0.41935483870967699</v>
      </c>
    </row>
    <row r="3064" spans="10:12" ht="15" customHeight="1" x14ac:dyDescent="0.25">
      <c r="J3064" s="32">
        <v>45431</v>
      </c>
      <c r="K3064" s="31">
        <v>0.64516129032258096</v>
      </c>
      <c r="L3064" s="31">
        <v>0.38709677419354799</v>
      </c>
    </row>
    <row r="3065" spans="10:12" ht="15" customHeight="1" x14ac:dyDescent="0.25">
      <c r="J3065" s="32">
        <v>45432</v>
      </c>
      <c r="K3065" s="31">
        <v>0.67741935483870996</v>
      </c>
      <c r="L3065" s="31">
        <v>0.35483870967741898</v>
      </c>
    </row>
    <row r="3066" spans="10:12" ht="15" customHeight="1" x14ac:dyDescent="0.25">
      <c r="J3066" s="32">
        <v>45433</v>
      </c>
      <c r="K3066" s="31">
        <v>0.70967741935483897</v>
      </c>
      <c r="L3066" s="31">
        <v>0.32258064516128998</v>
      </c>
    </row>
    <row r="3067" spans="10:12" ht="15" customHeight="1" x14ac:dyDescent="0.25">
      <c r="J3067" s="32">
        <v>45434</v>
      </c>
      <c r="K3067" s="31">
        <v>0.74193548387096797</v>
      </c>
      <c r="L3067" s="31">
        <v>0.29032258064516098</v>
      </c>
    </row>
    <row r="3068" spans="10:12" ht="15" customHeight="1" x14ac:dyDescent="0.25">
      <c r="J3068" s="32">
        <v>45435</v>
      </c>
      <c r="K3068" s="31">
        <v>0.77419354838709697</v>
      </c>
      <c r="L3068" s="31">
        <v>0.25806451612903197</v>
      </c>
    </row>
    <row r="3069" spans="10:12" ht="15" customHeight="1" x14ac:dyDescent="0.25">
      <c r="J3069" s="32">
        <v>45436</v>
      </c>
      <c r="K3069" s="31">
        <v>0.80645161290322598</v>
      </c>
      <c r="L3069" s="31">
        <v>0.225806451612903</v>
      </c>
    </row>
    <row r="3070" spans="10:12" ht="15" customHeight="1" x14ac:dyDescent="0.25">
      <c r="J3070" s="32">
        <v>45437</v>
      </c>
      <c r="K3070" s="31">
        <v>0.83870967741935498</v>
      </c>
      <c r="L3070" s="31">
        <v>0.19354838709677399</v>
      </c>
    </row>
    <row r="3071" spans="10:12" ht="15" customHeight="1" x14ac:dyDescent="0.25">
      <c r="J3071" s="32">
        <v>45438</v>
      </c>
      <c r="K3071" s="31">
        <v>0.87096774193548399</v>
      </c>
      <c r="L3071" s="31">
        <v>0.16129032258064499</v>
      </c>
    </row>
    <row r="3072" spans="10:12" ht="15" customHeight="1" x14ac:dyDescent="0.25">
      <c r="J3072" s="32">
        <v>45439</v>
      </c>
      <c r="K3072" s="31">
        <v>0.90322580645161299</v>
      </c>
      <c r="L3072" s="31">
        <v>0.12903225806451599</v>
      </c>
    </row>
    <row r="3073" spans="10:12" ht="15" customHeight="1" x14ac:dyDescent="0.25">
      <c r="J3073" s="32">
        <v>45440</v>
      </c>
      <c r="K3073" s="31">
        <v>0.93548387096774199</v>
      </c>
      <c r="L3073" s="31">
        <v>9.6774193548387094E-2</v>
      </c>
    </row>
    <row r="3074" spans="10:12" ht="15" customHeight="1" x14ac:dyDescent="0.25">
      <c r="J3074" s="32">
        <v>45441</v>
      </c>
      <c r="K3074" s="31">
        <v>0.967741935483871</v>
      </c>
      <c r="L3074" s="31">
        <v>6.4516129032258104E-2</v>
      </c>
    </row>
    <row r="3075" spans="10:12" ht="15" customHeight="1" x14ac:dyDescent="0.25">
      <c r="J3075" s="32">
        <v>45442</v>
      </c>
      <c r="K3075" s="31">
        <v>1</v>
      </c>
      <c r="L3075" s="31">
        <v>3.2258064516128997E-2</v>
      </c>
    </row>
    <row r="3076" spans="10:12" ht="15" customHeight="1" x14ac:dyDescent="0.25">
      <c r="J3076" s="32">
        <v>45443</v>
      </c>
      <c r="K3076" s="31">
        <v>3.3333333333333298E-2</v>
      </c>
      <c r="L3076" s="31">
        <v>1</v>
      </c>
    </row>
    <row r="3077" spans="10:12" ht="15" customHeight="1" x14ac:dyDescent="0.25">
      <c r="J3077" s="32">
        <v>45444</v>
      </c>
      <c r="K3077" s="31">
        <v>6.6666666666666693E-2</v>
      </c>
      <c r="L3077" s="31">
        <v>0.96666666666666701</v>
      </c>
    </row>
    <row r="3078" spans="10:12" ht="15" customHeight="1" x14ac:dyDescent="0.25">
      <c r="J3078" s="32">
        <v>45445</v>
      </c>
      <c r="K3078" s="31">
        <v>0.1</v>
      </c>
      <c r="L3078" s="31">
        <v>0.93333333333333302</v>
      </c>
    </row>
    <row r="3079" spans="10:12" ht="15" customHeight="1" x14ac:dyDescent="0.25">
      <c r="J3079" s="32">
        <v>45446</v>
      </c>
      <c r="K3079" s="31">
        <v>0.133333333333333</v>
      </c>
      <c r="L3079" s="31">
        <v>0.9</v>
      </c>
    </row>
    <row r="3080" spans="10:12" ht="15" customHeight="1" x14ac:dyDescent="0.25">
      <c r="J3080" s="32">
        <v>45447</v>
      </c>
      <c r="K3080" s="31">
        <v>0.16666666666666699</v>
      </c>
      <c r="L3080" s="31">
        <v>0.86666666666666703</v>
      </c>
    </row>
    <row r="3081" spans="10:12" ht="15" customHeight="1" x14ac:dyDescent="0.25">
      <c r="J3081" s="32">
        <v>45448</v>
      </c>
      <c r="K3081" s="31">
        <v>0.2</v>
      </c>
      <c r="L3081" s="31">
        <v>0.83333333333333304</v>
      </c>
    </row>
    <row r="3082" spans="10:12" ht="15" customHeight="1" x14ac:dyDescent="0.25">
      <c r="J3082" s="32">
        <v>45449</v>
      </c>
      <c r="K3082" s="31">
        <v>0.233333333333333</v>
      </c>
      <c r="L3082" s="31">
        <v>0.8</v>
      </c>
    </row>
    <row r="3083" spans="10:12" ht="15" customHeight="1" x14ac:dyDescent="0.25">
      <c r="J3083" s="32">
        <v>45450</v>
      </c>
      <c r="K3083" s="31">
        <v>0.266666666666667</v>
      </c>
      <c r="L3083" s="31">
        <v>0.76666666666666705</v>
      </c>
    </row>
    <row r="3084" spans="10:12" ht="15" customHeight="1" x14ac:dyDescent="0.25">
      <c r="J3084" s="32">
        <v>45451</v>
      </c>
      <c r="K3084" s="31">
        <v>0.3</v>
      </c>
      <c r="L3084" s="31">
        <v>0.73333333333333295</v>
      </c>
    </row>
    <row r="3085" spans="10:12" ht="15" customHeight="1" x14ac:dyDescent="0.25">
      <c r="J3085" s="32">
        <v>45452</v>
      </c>
      <c r="K3085" s="31">
        <v>0.33333333333333298</v>
      </c>
      <c r="L3085" s="31">
        <v>0.7</v>
      </c>
    </row>
    <row r="3086" spans="10:12" ht="15" customHeight="1" x14ac:dyDescent="0.25">
      <c r="J3086" s="32">
        <v>45453</v>
      </c>
      <c r="K3086" s="31">
        <v>0.36666666666666697</v>
      </c>
      <c r="L3086" s="31">
        <v>0.66666666666666696</v>
      </c>
    </row>
    <row r="3087" spans="10:12" ht="15" customHeight="1" x14ac:dyDescent="0.25">
      <c r="J3087" s="32">
        <v>45454</v>
      </c>
      <c r="K3087" s="31">
        <v>0.4</v>
      </c>
      <c r="L3087" s="31">
        <v>0.63333333333333297</v>
      </c>
    </row>
    <row r="3088" spans="10:12" ht="15" customHeight="1" x14ac:dyDescent="0.25">
      <c r="J3088" s="32">
        <v>45455</v>
      </c>
      <c r="K3088" s="31">
        <v>0.43333333333333302</v>
      </c>
      <c r="L3088" s="31">
        <v>0.6</v>
      </c>
    </row>
    <row r="3089" spans="10:12" ht="15" customHeight="1" x14ac:dyDescent="0.25">
      <c r="J3089" s="32">
        <v>45456</v>
      </c>
      <c r="K3089" s="31">
        <v>0.46666666666666701</v>
      </c>
      <c r="L3089" s="31">
        <v>0.56666666666666698</v>
      </c>
    </row>
    <row r="3090" spans="10:12" ht="15" customHeight="1" x14ac:dyDescent="0.25">
      <c r="J3090" s="32">
        <v>45457</v>
      </c>
      <c r="K3090" s="31">
        <v>0.5</v>
      </c>
      <c r="L3090" s="31">
        <v>0.53333333333333299</v>
      </c>
    </row>
    <row r="3091" spans="10:12" ht="15" customHeight="1" x14ac:dyDescent="0.25">
      <c r="J3091" s="32">
        <v>45458</v>
      </c>
      <c r="K3091" s="31">
        <v>0.53333333333333299</v>
      </c>
      <c r="L3091" s="31">
        <v>0.5</v>
      </c>
    </row>
    <row r="3092" spans="10:12" ht="15" customHeight="1" x14ac:dyDescent="0.25">
      <c r="J3092" s="32">
        <v>45459</v>
      </c>
      <c r="K3092" s="31">
        <v>0.56666666666666698</v>
      </c>
      <c r="L3092" s="31">
        <v>0.46666666666666701</v>
      </c>
    </row>
    <row r="3093" spans="10:12" ht="15" customHeight="1" x14ac:dyDescent="0.25">
      <c r="J3093" s="32">
        <v>45460</v>
      </c>
      <c r="K3093" s="31">
        <v>0.6</v>
      </c>
      <c r="L3093" s="31">
        <v>0.43333333333333302</v>
      </c>
    </row>
    <row r="3094" spans="10:12" ht="15" customHeight="1" x14ac:dyDescent="0.25">
      <c r="J3094" s="32">
        <v>45461</v>
      </c>
      <c r="K3094" s="31">
        <v>0.63333333333333297</v>
      </c>
      <c r="L3094" s="31">
        <v>0.4</v>
      </c>
    </row>
    <row r="3095" spans="10:12" ht="15" customHeight="1" x14ac:dyDescent="0.25">
      <c r="J3095" s="32">
        <v>45462</v>
      </c>
      <c r="K3095" s="31">
        <v>0.66666666666666696</v>
      </c>
      <c r="L3095" s="31">
        <v>0.36666666666666697</v>
      </c>
    </row>
    <row r="3096" spans="10:12" ht="15" customHeight="1" x14ac:dyDescent="0.25">
      <c r="J3096" s="32">
        <v>45463</v>
      </c>
      <c r="K3096" s="31">
        <v>0.7</v>
      </c>
      <c r="L3096" s="31">
        <v>0.33333333333333298</v>
      </c>
    </row>
    <row r="3097" spans="10:12" ht="15" customHeight="1" x14ac:dyDescent="0.25">
      <c r="J3097" s="32">
        <v>45464</v>
      </c>
      <c r="K3097" s="31">
        <v>0.73333333333333295</v>
      </c>
      <c r="L3097" s="31">
        <v>0.3</v>
      </c>
    </row>
    <row r="3098" spans="10:12" ht="15" customHeight="1" x14ac:dyDescent="0.25">
      <c r="J3098" s="32">
        <v>45465</v>
      </c>
      <c r="K3098" s="31">
        <v>0.76666666666666705</v>
      </c>
      <c r="L3098" s="31">
        <v>0.266666666666667</v>
      </c>
    </row>
    <row r="3099" spans="10:12" ht="15" customHeight="1" x14ac:dyDescent="0.25">
      <c r="J3099" s="32">
        <v>45466</v>
      </c>
      <c r="K3099" s="31">
        <v>0.8</v>
      </c>
      <c r="L3099" s="31">
        <v>0.233333333333333</v>
      </c>
    </row>
    <row r="3100" spans="10:12" ht="15" customHeight="1" x14ac:dyDescent="0.25">
      <c r="J3100" s="32">
        <v>45467</v>
      </c>
      <c r="K3100" s="31">
        <v>0.83333333333333304</v>
      </c>
      <c r="L3100" s="31">
        <v>0.2</v>
      </c>
    </row>
    <row r="3101" spans="10:12" ht="15" customHeight="1" x14ac:dyDescent="0.25">
      <c r="J3101" s="32">
        <v>45468</v>
      </c>
      <c r="K3101" s="31">
        <v>0.86666666666666703</v>
      </c>
      <c r="L3101" s="31">
        <v>0.16666666666666699</v>
      </c>
    </row>
    <row r="3102" spans="10:12" ht="15" customHeight="1" x14ac:dyDescent="0.25">
      <c r="J3102" s="32">
        <v>45469</v>
      </c>
      <c r="K3102" s="31">
        <v>0.9</v>
      </c>
      <c r="L3102" s="31">
        <v>0.133333333333333</v>
      </c>
    </row>
    <row r="3103" spans="10:12" ht="15" customHeight="1" x14ac:dyDescent="0.25">
      <c r="J3103" s="32">
        <v>45470</v>
      </c>
      <c r="K3103" s="31">
        <v>0.93333333333333302</v>
      </c>
      <c r="L3103" s="31">
        <v>0.1</v>
      </c>
    </row>
    <row r="3104" spans="10:12" ht="15" customHeight="1" x14ac:dyDescent="0.25">
      <c r="J3104" s="32">
        <v>45471</v>
      </c>
      <c r="K3104" s="31">
        <v>0.96666666666666701</v>
      </c>
      <c r="L3104" s="31">
        <v>6.6666666666666693E-2</v>
      </c>
    </row>
    <row r="3105" spans="10:12" ht="15" customHeight="1" x14ac:dyDescent="0.25">
      <c r="J3105" s="32">
        <v>45472</v>
      </c>
      <c r="K3105" s="31">
        <v>1</v>
      </c>
      <c r="L3105" s="31">
        <v>3.3333333333333298E-2</v>
      </c>
    </row>
    <row r="3106" spans="10:12" ht="15" customHeight="1" x14ac:dyDescent="0.25">
      <c r="J3106" s="32">
        <v>45473</v>
      </c>
      <c r="K3106" s="31">
        <v>3.2258064516128997E-2</v>
      </c>
      <c r="L3106" s="31">
        <v>1</v>
      </c>
    </row>
    <row r="3107" spans="10:12" ht="15" customHeight="1" x14ac:dyDescent="0.25">
      <c r="J3107" s="32">
        <v>45474</v>
      </c>
      <c r="K3107" s="31">
        <v>6.4516129032258104E-2</v>
      </c>
      <c r="L3107" s="31">
        <v>0.967741935483871</v>
      </c>
    </row>
    <row r="3108" spans="10:12" ht="15" customHeight="1" x14ac:dyDescent="0.25">
      <c r="J3108" s="32">
        <v>45475</v>
      </c>
      <c r="K3108" s="31">
        <v>9.6774193548387094E-2</v>
      </c>
      <c r="L3108" s="31">
        <v>0.93548387096774199</v>
      </c>
    </row>
    <row r="3109" spans="10:12" ht="15" customHeight="1" x14ac:dyDescent="0.25">
      <c r="J3109" s="32">
        <v>45476</v>
      </c>
      <c r="K3109" s="31">
        <v>0.12903225806451599</v>
      </c>
      <c r="L3109" s="31">
        <v>0.90322580645161299</v>
      </c>
    </row>
    <row r="3110" spans="10:12" ht="15" customHeight="1" x14ac:dyDescent="0.25">
      <c r="J3110" s="32">
        <v>45477</v>
      </c>
      <c r="K3110" s="31">
        <v>0.16129032258064499</v>
      </c>
      <c r="L3110" s="31">
        <v>0.87096774193548399</v>
      </c>
    </row>
    <row r="3111" spans="10:12" ht="15" customHeight="1" x14ac:dyDescent="0.25">
      <c r="J3111" s="32">
        <v>45478</v>
      </c>
      <c r="K3111" s="31">
        <v>0.19354838709677399</v>
      </c>
      <c r="L3111" s="31">
        <v>0.83870967741935498</v>
      </c>
    </row>
    <row r="3112" spans="10:12" ht="15" customHeight="1" x14ac:dyDescent="0.25">
      <c r="J3112" s="32">
        <v>45479</v>
      </c>
      <c r="K3112" s="31">
        <v>0.225806451612903</v>
      </c>
      <c r="L3112" s="31">
        <v>0.80645161290322598</v>
      </c>
    </row>
    <row r="3113" spans="10:12" ht="15" customHeight="1" x14ac:dyDescent="0.25">
      <c r="J3113" s="32">
        <v>45480</v>
      </c>
      <c r="K3113" s="31">
        <v>0.25806451612903197</v>
      </c>
      <c r="L3113" s="31">
        <v>0.77419354838709697</v>
      </c>
    </row>
    <row r="3114" spans="10:12" ht="15" customHeight="1" x14ac:dyDescent="0.25">
      <c r="J3114" s="32">
        <v>45481</v>
      </c>
      <c r="K3114" s="31">
        <v>0.29032258064516098</v>
      </c>
      <c r="L3114" s="31">
        <v>0.74193548387096797</v>
      </c>
    </row>
    <row r="3115" spans="10:12" ht="15" customHeight="1" x14ac:dyDescent="0.25">
      <c r="J3115" s="32">
        <v>45482</v>
      </c>
      <c r="K3115" s="31">
        <v>0.32258064516128998</v>
      </c>
      <c r="L3115" s="31">
        <v>0.70967741935483897</v>
      </c>
    </row>
    <row r="3116" spans="10:12" ht="15" customHeight="1" x14ac:dyDescent="0.25">
      <c r="J3116" s="32">
        <v>45483</v>
      </c>
      <c r="K3116" s="31">
        <v>0.35483870967741898</v>
      </c>
      <c r="L3116" s="31">
        <v>0.67741935483870996</v>
      </c>
    </row>
    <row r="3117" spans="10:12" ht="15" customHeight="1" x14ac:dyDescent="0.25">
      <c r="J3117" s="32">
        <v>45484</v>
      </c>
      <c r="K3117" s="31">
        <v>0.38709677419354799</v>
      </c>
      <c r="L3117" s="31">
        <v>0.64516129032258096</v>
      </c>
    </row>
    <row r="3118" spans="10:12" ht="15" customHeight="1" x14ac:dyDescent="0.25">
      <c r="J3118" s="32">
        <v>45485</v>
      </c>
      <c r="K3118" s="31">
        <v>0.41935483870967699</v>
      </c>
      <c r="L3118" s="31">
        <v>0.61290322580645196</v>
      </c>
    </row>
    <row r="3119" spans="10:12" ht="15" customHeight="1" x14ac:dyDescent="0.25">
      <c r="J3119" s="32">
        <v>45486</v>
      </c>
      <c r="K3119" s="31">
        <v>0.45161290322580599</v>
      </c>
      <c r="L3119" s="31">
        <v>0.58064516129032295</v>
      </c>
    </row>
    <row r="3120" spans="10:12" ht="15" customHeight="1" x14ac:dyDescent="0.25">
      <c r="J3120" s="32">
        <v>45487</v>
      </c>
      <c r="K3120" s="31">
        <v>0.483870967741935</v>
      </c>
      <c r="L3120" s="31">
        <v>0.54838709677419395</v>
      </c>
    </row>
    <row r="3121" spans="10:12" ht="15" customHeight="1" x14ac:dyDescent="0.25">
      <c r="J3121" s="32">
        <v>45488</v>
      </c>
      <c r="K3121" s="31">
        <v>0.51612903225806495</v>
      </c>
      <c r="L3121" s="31">
        <v>0.51612903225806495</v>
      </c>
    </row>
    <row r="3122" spans="10:12" ht="15" customHeight="1" x14ac:dyDescent="0.25">
      <c r="J3122" s="32">
        <v>45489</v>
      </c>
      <c r="K3122" s="31">
        <v>0.54838709677419395</v>
      </c>
      <c r="L3122" s="31">
        <v>0.483870967741935</v>
      </c>
    </row>
    <row r="3123" spans="10:12" ht="15" customHeight="1" x14ac:dyDescent="0.25">
      <c r="J3123" s="32">
        <v>45490</v>
      </c>
      <c r="K3123" s="31">
        <v>0.58064516129032295</v>
      </c>
      <c r="L3123" s="31">
        <v>0.45161290322580599</v>
      </c>
    </row>
    <row r="3124" spans="10:12" ht="15" customHeight="1" x14ac:dyDescent="0.25">
      <c r="J3124" s="32">
        <v>45491</v>
      </c>
      <c r="K3124" s="31">
        <v>0.61290322580645196</v>
      </c>
      <c r="L3124" s="31">
        <v>0.41935483870967699</v>
      </c>
    </row>
    <row r="3125" spans="10:12" ht="15" customHeight="1" x14ac:dyDescent="0.25">
      <c r="J3125" s="32">
        <v>45492</v>
      </c>
      <c r="K3125" s="31">
        <v>0.64516129032258096</v>
      </c>
      <c r="L3125" s="31">
        <v>0.38709677419354799</v>
      </c>
    </row>
    <row r="3126" spans="10:12" ht="15" customHeight="1" x14ac:dyDescent="0.25">
      <c r="J3126" s="32">
        <v>45493</v>
      </c>
      <c r="K3126" s="31">
        <v>0.67741935483870996</v>
      </c>
      <c r="L3126" s="31">
        <v>0.35483870967741898</v>
      </c>
    </row>
    <row r="3127" spans="10:12" ht="15" customHeight="1" x14ac:dyDescent="0.25">
      <c r="J3127" s="32">
        <v>45494</v>
      </c>
      <c r="K3127" s="31">
        <v>0.70967741935483897</v>
      </c>
      <c r="L3127" s="31">
        <v>0.32258064516128998</v>
      </c>
    </row>
    <row r="3128" spans="10:12" ht="15" customHeight="1" x14ac:dyDescent="0.25">
      <c r="J3128" s="32">
        <v>45495</v>
      </c>
      <c r="K3128" s="31">
        <v>0.74193548387096797</v>
      </c>
      <c r="L3128" s="31">
        <v>0.29032258064516098</v>
      </c>
    </row>
    <row r="3129" spans="10:12" ht="15" customHeight="1" x14ac:dyDescent="0.25">
      <c r="J3129" s="32">
        <v>45496</v>
      </c>
      <c r="K3129" s="31">
        <v>0.77419354838709697</v>
      </c>
      <c r="L3129" s="31">
        <v>0.25806451612903197</v>
      </c>
    </row>
    <row r="3130" spans="10:12" ht="15" customHeight="1" x14ac:dyDescent="0.25">
      <c r="J3130" s="32">
        <v>45497</v>
      </c>
      <c r="K3130" s="31">
        <v>0.80645161290322598</v>
      </c>
      <c r="L3130" s="31">
        <v>0.225806451612903</v>
      </c>
    </row>
    <row r="3131" spans="10:12" ht="15" customHeight="1" x14ac:dyDescent="0.25">
      <c r="J3131" s="32">
        <v>45498</v>
      </c>
      <c r="K3131" s="31">
        <v>0.83870967741935498</v>
      </c>
      <c r="L3131" s="31">
        <v>0.19354838709677399</v>
      </c>
    </row>
    <row r="3132" spans="10:12" ht="15" customHeight="1" x14ac:dyDescent="0.25">
      <c r="J3132" s="32">
        <v>45499</v>
      </c>
      <c r="K3132" s="31">
        <v>0.87096774193548399</v>
      </c>
      <c r="L3132" s="31">
        <v>0.16129032258064499</v>
      </c>
    </row>
    <row r="3133" spans="10:12" ht="15" customHeight="1" x14ac:dyDescent="0.25">
      <c r="J3133" s="32">
        <v>45500</v>
      </c>
      <c r="K3133" s="31">
        <v>0.90322580645161299</v>
      </c>
      <c r="L3133" s="31">
        <v>0.12903225806451599</v>
      </c>
    </row>
    <row r="3134" spans="10:12" ht="15" customHeight="1" x14ac:dyDescent="0.25">
      <c r="J3134" s="32">
        <v>45501</v>
      </c>
      <c r="K3134" s="31">
        <v>0.93548387096774199</v>
      </c>
      <c r="L3134" s="31">
        <v>9.6774193548387094E-2</v>
      </c>
    </row>
    <row r="3135" spans="10:12" ht="15" customHeight="1" x14ac:dyDescent="0.25">
      <c r="J3135" s="32">
        <v>45502</v>
      </c>
      <c r="K3135" s="31">
        <v>0.967741935483871</v>
      </c>
      <c r="L3135" s="31">
        <v>6.4516129032258104E-2</v>
      </c>
    </row>
    <row r="3136" spans="10:12" ht="15" customHeight="1" x14ac:dyDescent="0.25">
      <c r="J3136" s="32">
        <v>45503</v>
      </c>
      <c r="K3136" s="31">
        <v>1</v>
      </c>
      <c r="L3136" s="31">
        <v>3.2258064516128997E-2</v>
      </c>
    </row>
    <row r="3137" spans="10:12" ht="15" customHeight="1" x14ac:dyDescent="0.25">
      <c r="J3137" s="32">
        <v>45504</v>
      </c>
      <c r="K3137" s="31">
        <v>3.2258064516128997E-2</v>
      </c>
      <c r="L3137" s="31">
        <v>1</v>
      </c>
    </row>
    <row r="3138" spans="10:12" ht="15" customHeight="1" x14ac:dyDescent="0.25">
      <c r="J3138" s="32">
        <v>45505</v>
      </c>
      <c r="K3138" s="31">
        <v>6.4516129032258104E-2</v>
      </c>
      <c r="L3138" s="31">
        <v>0.967741935483871</v>
      </c>
    </row>
    <row r="3139" spans="10:12" ht="15" customHeight="1" x14ac:dyDescent="0.25">
      <c r="J3139" s="32">
        <v>45506</v>
      </c>
      <c r="K3139" s="31">
        <v>9.6774193548387094E-2</v>
      </c>
      <c r="L3139" s="31">
        <v>0.93548387096774199</v>
      </c>
    </row>
    <row r="3140" spans="10:12" ht="15" customHeight="1" x14ac:dyDescent="0.25">
      <c r="J3140" s="32">
        <v>45507</v>
      </c>
      <c r="K3140" s="31">
        <v>0.12903225806451599</v>
      </c>
      <c r="L3140" s="31">
        <v>0.90322580645161299</v>
      </c>
    </row>
    <row r="3141" spans="10:12" ht="15" customHeight="1" x14ac:dyDescent="0.25">
      <c r="J3141" s="32">
        <v>45508</v>
      </c>
      <c r="K3141" s="31">
        <v>0.16129032258064499</v>
      </c>
      <c r="L3141" s="31">
        <v>0.87096774193548399</v>
      </c>
    </row>
    <row r="3142" spans="10:12" ht="15" customHeight="1" x14ac:dyDescent="0.25">
      <c r="J3142" s="32">
        <v>45509</v>
      </c>
      <c r="K3142" s="31">
        <v>0.19354838709677399</v>
      </c>
      <c r="L3142" s="31">
        <v>0.83870967741935498</v>
      </c>
    </row>
    <row r="3143" spans="10:12" ht="15" customHeight="1" x14ac:dyDescent="0.25">
      <c r="J3143" s="32">
        <v>45510</v>
      </c>
      <c r="K3143" s="31">
        <v>0.225806451612903</v>
      </c>
      <c r="L3143" s="31">
        <v>0.80645161290322598</v>
      </c>
    </row>
    <row r="3144" spans="10:12" ht="15" customHeight="1" x14ac:dyDescent="0.25">
      <c r="J3144" s="32">
        <v>45511</v>
      </c>
      <c r="K3144" s="31">
        <v>0.25806451612903197</v>
      </c>
      <c r="L3144" s="31">
        <v>0.77419354838709697</v>
      </c>
    </row>
    <row r="3145" spans="10:12" ht="15" customHeight="1" x14ac:dyDescent="0.25">
      <c r="J3145" s="32">
        <v>45512</v>
      </c>
      <c r="K3145" s="31">
        <v>0.29032258064516098</v>
      </c>
      <c r="L3145" s="31">
        <v>0.74193548387096797</v>
      </c>
    </row>
    <row r="3146" spans="10:12" ht="15" customHeight="1" x14ac:dyDescent="0.25">
      <c r="J3146" s="32">
        <v>45513</v>
      </c>
      <c r="K3146" s="31">
        <v>0.32258064516128998</v>
      </c>
      <c r="L3146" s="31">
        <v>0.70967741935483897</v>
      </c>
    </row>
    <row r="3147" spans="10:12" ht="15" customHeight="1" x14ac:dyDescent="0.25">
      <c r="J3147" s="32">
        <v>45514</v>
      </c>
      <c r="K3147" s="31">
        <v>0.35483870967741898</v>
      </c>
      <c r="L3147" s="31">
        <v>0.67741935483870996</v>
      </c>
    </row>
    <row r="3148" spans="10:12" ht="15" customHeight="1" x14ac:dyDescent="0.25">
      <c r="J3148" s="32">
        <v>45515</v>
      </c>
      <c r="K3148" s="31">
        <v>0.38709677419354799</v>
      </c>
      <c r="L3148" s="31">
        <v>0.64516129032258096</v>
      </c>
    </row>
    <row r="3149" spans="10:12" ht="15" customHeight="1" x14ac:dyDescent="0.25">
      <c r="J3149" s="32">
        <v>45516</v>
      </c>
      <c r="K3149" s="31">
        <v>0.41935483870967699</v>
      </c>
      <c r="L3149" s="31">
        <v>0.61290322580645196</v>
      </c>
    </row>
    <row r="3150" spans="10:12" ht="15" customHeight="1" x14ac:dyDescent="0.25">
      <c r="J3150" s="32">
        <v>45517</v>
      </c>
      <c r="K3150" s="31">
        <v>0.45161290322580599</v>
      </c>
      <c r="L3150" s="31">
        <v>0.58064516129032295</v>
      </c>
    </row>
    <row r="3151" spans="10:12" ht="15" customHeight="1" x14ac:dyDescent="0.25">
      <c r="J3151" s="32">
        <v>45518</v>
      </c>
      <c r="K3151" s="31">
        <v>0.483870967741935</v>
      </c>
      <c r="L3151" s="31">
        <v>0.54838709677419395</v>
      </c>
    </row>
    <row r="3152" spans="10:12" ht="15" customHeight="1" x14ac:dyDescent="0.25">
      <c r="J3152" s="32">
        <v>45519</v>
      </c>
      <c r="K3152" s="31">
        <v>0.51612903225806495</v>
      </c>
      <c r="L3152" s="31">
        <v>0.51612903225806495</v>
      </c>
    </row>
    <row r="3153" spans="10:12" ht="15" customHeight="1" x14ac:dyDescent="0.25">
      <c r="J3153" s="32">
        <v>45520</v>
      </c>
      <c r="K3153" s="31">
        <v>0.54838709677419395</v>
      </c>
      <c r="L3153" s="31">
        <v>0.483870967741935</v>
      </c>
    </row>
    <row r="3154" spans="10:12" ht="15" customHeight="1" x14ac:dyDescent="0.25">
      <c r="J3154" s="32">
        <v>45521</v>
      </c>
      <c r="K3154" s="31">
        <v>0.58064516129032295</v>
      </c>
      <c r="L3154" s="31">
        <v>0.45161290322580599</v>
      </c>
    </row>
    <row r="3155" spans="10:12" ht="15" customHeight="1" x14ac:dyDescent="0.25">
      <c r="J3155" s="32">
        <v>45522</v>
      </c>
      <c r="K3155" s="31">
        <v>0.61290322580645196</v>
      </c>
      <c r="L3155" s="31">
        <v>0.41935483870967699</v>
      </c>
    </row>
    <row r="3156" spans="10:12" ht="15" customHeight="1" x14ac:dyDescent="0.25">
      <c r="J3156" s="32">
        <v>45523</v>
      </c>
      <c r="K3156" s="31">
        <v>0.64516129032258096</v>
      </c>
      <c r="L3156" s="31">
        <v>0.38709677419354799</v>
      </c>
    </row>
    <row r="3157" spans="10:12" ht="15" customHeight="1" x14ac:dyDescent="0.25">
      <c r="J3157" s="32">
        <v>45524</v>
      </c>
      <c r="K3157" s="31">
        <v>0.67741935483870996</v>
      </c>
      <c r="L3157" s="31">
        <v>0.35483870967741898</v>
      </c>
    </row>
    <row r="3158" spans="10:12" ht="15" customHeight="1" x14ac:dyDescent="0.25">
      <c r="J3158" s="32">
        <v>45525</v>
      </c>
      <c r="K3158" s="31">
        <v>0.70967741935483897</v>
      </c>
      <c r="L3158" s="31">
        <v>0.32258064516128998</v>
      </c>
    </row>
    <row r="3159" spans="10:12" ht="15" customHeight="1" x14ac:dyDescent="0.25">
      <c r="J3159" s="32">
        <v>45526</v>
      </c>
      <c r="K3159" s="31">
        <v>0.74193548387096797</v>
      </c>
      <c r="L3159" s="31">
        <v>0.29032258064516098</v>
      </c>
    </row>
    <row r="3160" spans="10:12" ht="15" customHeight="1" x14ac:dyDescent="0.25">
      <c r="J3160" s="32">
        <v>45527</v>
      </c>
      <c r="K3160" s="31">
        <v>0.77419354838709697</v>
      </c>
      <c r="L3160" s="31">
        <v>0.25806451612903197</v>
      </c>
    </row>
    <row r="3161" spans="10:12" ht="15" customHeight="1" x14ac:dyDescent="0.25">
      <c r="J3161" s="32">
        <v>45528</v>
      </c>
      <c r="K3161" s="31">
        <v>0.80645161290322598</v>
      </c>
      <c r="L3161" s="31">
        <v>0.225806451612903</v>
      </c>
    </row>
    <row r="3162" spans="10:12" ht="15" customHeight="1" x14ac:dyDescent="0.25">
      <c r="J3162" s="32">
        <v>45529</v>
      </c>
      <c r="K3162" s="31">
        <v>0.83870967741935498</v>
      </c>
      <c r="L3162" s="31">
        <v>0.19354838709677399</v>
      </c>
    </row>
    <row r="3163" spans="10:12" ht="15" customHeight="1" x14ac:dyDescent="0.25">
      <c r="J3163" s="32">
        <v>45530</v>
      </c>
      <c r="K3163" s="31">
        <v>0.87096774193548399</v>
      </c>
      <c r="L3163" s="31">
        <v>0.16129032258064499</v>
      </c>
    </row>
    <row r="3164" spans="10:12" ht="15" customHeight="1" x14ac:dyDescent="0.25">
      <c r="J3164" s="32">
        <v>45531</v>
      </c>
      <c r="K3164" s="31">
        <v>0.90322580645161299</v>
      </c>
      <c r="L3164" s="31">
        <v>0.12903225806451599</v>
      </c>
    </row>
    <row r="3165" spans="10:12" ht="15" customHeight="1" x14ac:dyDescent="0.25">
      <c r="J3165" s="32">
        <v>45532</v>
      </c>
      <c r="K3165" s="31">
        <v>0.93548387096774199</v>
      </c>
      <c r="L3165" s="31">
        <v>9.6774193548387094E-2</v>
      </c>
    </row>
    <row r="3166" spans="10:12" ht="15" customHeight="1" x14ac:dyDescent="0.25">
      <c r="J3166" s="32">
        <v>45533</v>
      </c>
      <c r="K3166" s="31">
        <v>0.967741935483871</v>
      </c>
      <c r="L3166" s="31">
        <v>6.4516129032258104E-2</v>
      </c>
    </row>
    <row r="3167" spans="10:12" ht="15" customHeight="1" x14ac:dyDescent="0.25">
      <c r="J3167" s="32">
        <v>45534</v>
      </c>
      <c r="K3167" s="31">
        <v>1</v>
      </c>
      <c r="L3167" s="31">
        <v>3.2258064516128997E-2</v>
      </c>
    </row>
    <row r="3168" spans="10:12" ht="15" customHeight="1" x14ac:dyDescent="0.25">
      <c r="J3168" s="32">
        <v>45535</v>
      </c>
      <c r="K3168" s="31">
        <v>3.3333333333333298E-2</v>
      </c>
      <c r="L3168" s="31">
        <v>1</v>
      </c>
    </row>
    <row r="3169" spans="10:12" ht="15" customHeight="1" x14ac:dyDescent="0.25">
      <c r="J3169" s="32">
        <v>45536</v>
      </c>
      <c r="K3169" s="31">
        <v>6.6666666666666693E-2</v>
      </c>
      <c r="L3169" s="31">
        <v>0.96666666666666701</v>
      </c>
    </row>
    <row r="3170" spans="10:12" ht="15" customHeight="1" x14ac:dyDescent="0.25">
      <c r="J3170" s="32">
        <v>45537</v>
      </c>
      <c r="K3170" s="31">
        <v>0.1</v>
      </c>
      <c r="L3170" s="31">
        <v>0.93333333333333302</v>
      </c>
    </row>
    <row r="3171" spans="10:12" ht="15" customHeight="1" x14ac:dyDescent="0.25">
      <c r="J3171" s="32">
        <v>45538</v>
      </c>
      <c r="K3171" s="31">
        <v>0.133333333333333</v>
      </c>
      <c r="L3171" s="31">
        <v>0.9</v>
      </c>
    </row>
    <row r="3172" spans="10:12" ht="15" customHeight="1" x14ac:dyDescent="0.25">
      <c r="J3172" s="32">
        <v>45539</v>
      </c>
      <c r="K3172" s="31">
        <v>0.16666666666666699</v>
      </c>
      <c r="L3172" s="31">
        <v>0.86666666666666703</v>
      </c>
    </row>
    <row r="3173" spans="10:12" ht="15" customHeight="1" x14ac:dyDescent="0.25">
      <c r="J3173" s="32">
        <v>45540</v>
      </c>
      <c r="K3173" s="31">
        <v>0.2</v>
      </c>
      <c r="L3173" s="31">
        <v>0.83333333333333304</v>
      </c>
    </row>
    <row r="3174" spans="10:12" ht="15" customHeight="1" x14ac:dyDescent="0.25">
      <c r="J3174" s="32">
        <v>45541</v>
      </c>
      <c r="K3174" s="31">
        <v>0.233333333333333</v>
      </c>
      <c r="L3174" s="31">
        <v>0.8</v>
      </c>
    </row>
    <row r="3175" spans="10:12" ht="15" customHeight="1" x14ac:dyDescent="0.25">
      <c r="J3175" s="32">
        <v>45542</v>
      </c>
      <c r="K3175" s="31">
        <v>0.266666666666667</v>
      </c>
      <c r="L3175" s="31">
        <v>0.76666666666666705</v>
      </c>
    </row>
    <row r="3176" spans="10:12" ht="15" customHeight="1" x14ac:dyDescent="0.25">
      <c r="J3176" s="32">
        <v>45543</v>
      </c>
      <c r="K3176" s="31">
        <v>0.3</v>
      </c>
      <c r="L3176" s="31">
        <v>0.73333333333333295</v>
      </c>
    </row>
    <row r="3177" spans="10:12" ht="15" customHeight="1" x14ac:dyDescent="0.25">
      <c r="J3177" s="32">
        <v>45544</v>
      </c>
      <c r="K3177" s="31">
        <v>0.33333333333333298</v>
      </c>
      <c r="L3177" s="31">
        <v>0.7</v>
      </c>
    </row>
    <row r="3178" spans="10:12" ht="15" customHeight="1" x14ac:dyDescent="0.25">
      <c r="J3178" s="32">
        <v>45545</v>
      </c>
      <c r="K3178" s="31">
        <v>0.36666666666666697</v>
      </c>
      <c r="L3178" s="31">
        <v>0.66666666666666696</v>
      </c>
    </row>
    <row r="3179" spans="10:12" ht="15" customHeight="1" x14ac:dyDescent="0.25">
      <c r="J3179" s="32">
        <v>45546</v>
      </c>
      <c r="K3179" s="31">
        <v>0.4</v>
      </c>
      <c r="L3179" s="31">
        <v>0.63333333333333297</v>
      </c>
    </row>
    <row r="3180" spans="10:12" ht="15" customHeight="1" x14ac:dyDescent="0.25">
      <c r="J3180" s="32">
        <v>45547</v>
      </c>
      <c r="K3180" s="31">
        <v>0.43333333333333302</v>
      </c>
      <c r="L3180" s="31">
        <v>0.6</v>
      </c>
    </row>
    <row r="3181" spans="10:12" ht="15" customHeight="1" x14ac:dyDescent="0.25">
      <c r="J3181" s="32">
        <v>45548</v>
      </c>
      <c r="K3181" s="31">
        <v>0.46666666666666701</v>
      </c>
      <c r="L3181" s="31">
        <v>0.56666666666666698</v>
      </c>
    </row>
    <row r="3182" spans="10:12" ht="15" customHeight="1" x14ac:dyDescent="0.25">
      <c r="J3182" s="32">
        <v>45549</v>
      </c>
      <c r="K3182" s="31">
        <v>0.5</v>
      </c>
      <c r="L3182" s="31">
        <v>0.53333333333333299</v>
      </c>
    </row>
    <row r="3183" spans="10:12" ht="15" customHeight="1" x14ac:dyDescent="0.25">
      <c r="J3183" s="32">
        <v>45550</v>
      </c>
      <c r="K3183" s="31">
        <v>0.53333333333333299</v>
      </c>
      <c r="L3183" s="31">
        <v>0.5</v>
      </c>
    </row>
    <row r="3184" spans="10:12" ht="15" customHeight="1" x14ac:dyDescent="0.25">
      <c r="J3184" s="32">
        <v>45551</v>
      </c>
      <c r="K3184" s="31">
        <v>0.56666666666666698</v>
      </c>
      <c r="L3184" s="31">
        <v>0.46666666666666701</v>
      </c>
    </row>
    <row r="3185" spans="10:12" ht="15" customHeight="1" x14ac:dyDescent="0.25">
      <c r="J3185" s="32">
        <v>45552</v>
      </c>
      <c r="K3185" s="31">
        <v>0.6</v>
      </c>
      <c r="L3185" s="31">
        <v>0.43333333333333302</v>
      </c>
    </row>
    <row r="3186" spans="10:12" ht="15" customHeight="1" x14ac:dyDescent="0.25">
      <c r="J3186" s="32">
        <v>45553</v>
      </c>
      <c r="K3186" s="31">
        <v>0.63333333333333297</v>
      </c>
      <c r="L3186" s="31">
        <v>0.4</v>
      </c>
    </row>
    <row r="3187" spans="10:12" ht="15" customHeight="1" x14ac:dyDescent="0.25">
      <c r="J3187" s="32">
        <v>45554</v>
      </c>
      <c r="K3187" s="31">
        <v>0.66666666666666696</v>
      </c>
      <c r="L3187" s="31">
        <v>0.36666666666666697</v>
      </c>
    </row>
    <row r="3188" spans="10:12" ht="15" customHeight="1" x14ac:dyDescent="0.25">
      <c r="J3188" s="32">
        <v>45555</v>
      </c>
      <c r="K3188" s="31">
        <v>0.7</v>
      </c>
      <c r="L3188" s="31">
        <v>0.33333333333333298</v>
      </c>
    </row>
    <row r="3189" spans="10:12" ht="15" customHeight="1" x14ac:dyDescent="0.25">
      <c r="J3189" s="32">
        <v>45556</v>
      </c>
      <c r="K3189" s="31">
        <v>0.73333333333333295</v>
      </c>
      <c r="L3189" s="31">
        <v>0.3</v>
      </c>
    </row>
    <row r="3190" spans="10:12" ht="15" customHeight="1" x14ac:dyDescent="0.25">
      <c r="J3190" s="32">
        <v>45557</v>
      </c>
      <c r="K3190" s="31">
        <v>0.76666666666666705</v>
      </c>
      <c r="L3190" s="31">
        <v>0.266666666666667</v>
      </c>
    </row>
    <row r="3191" spans="10:12" ht="15" customHeight="1" x14ac:dyDescent="0.25">
      <c r="J3191" s="32">
        <v>45558</v>
      </c>
      <c r="K3191" s="31">
        <v>0.8</v>
      </c>
      <c r="L3191" s="31">
        <v>0.233333333333333</v>
      </c>
    </row>
    <row r="3192" spans="10:12" ht="15" customHeight="1" x14ac:dyDescent="0.25">
      <c r="J3192" s="32">
        <v>45559</v>
      </c>
      <c r="K3192" s="31">
        <v>0.83333333333333304</v>
      </c>
      <c r="L3192" s="31">
        <v>0.2</v>
      </c>
    </row>
    <row r="3193" spans="10:12" ht="15" customHeight="1" x14ac:dyDescent="0.25">
      <c r="J3193" s="32">
        <v>45560</v>
      </c>
      <c r="K3193" s="31">
        <v>0.86666666666666703</v>
      </c>
      <c r="L3193" s="31">
        <v>0.16666666666666699</v>
      </c>
    </row>
    <row r="3194" spans="10:12" ht="15" customHeight="1" x14ac:dyDescent="0.25">
      <c r="J3194" s="32">
        <v>45561</v>
      </c>
      <c r="K3194" s="31">
        <v>0.9</v>
      </c>
      <c r="L3194" s="31">
        <v>0.133333333333333</v>
      </c>
    </row>
    <row r="3195" spans="10:12" ht="15" customHeight="1" x14ac:dyDescent="0.25">
      <c r="J3195" s="32">
        <v>45562</v>
      </c>
      <c r="K3195" s="31">
        <v>0.93333333333333302</v>
      </c>
      <c r="L3195" s="31">
        <v>0.1</v>
      </c>
    </row>
    <row r="3196" spans="10:12" ht="15" customHeight="1" x14ac:dyDescent="0.25">
      <c r="J3196" s="32">
        <v>45563</v>
      </c>
      <c r="K3196" s="31">
        <v>0.96666666666666701</v>
      </c>
      <c r="L3196" s="31">
        <v>6.6666666666666693E-2</v>
      </c>
    </row>
    <row r="3197" spans="10:12" ht="15" customHeight="1" x14ac:dyDescent="0.25">
      <c r="J3197" s="32">
        <v>45564</v>
      </c>
      <c r="K3197" s="31">
        <v>1</v>
      </c>
      <c r="L3197" s="31">
        <v>3.3333333333333298E-2</v>
      </c>
    </row>
    <row r="3198" spans="10:12" ht="15" customHeight="1" x14ac:dyDescent="0.25">
      <c r="J3198" s="32">
        <v>45565</v>
      </c>
      <c r="K3198" s="31">
        <v>3.2258064516128997E-2</v>
      </c>
      <c r="L3198" s="31">
        <v>1</v>
      </c>
    </row>
    <row r="3199" spans="10:12" ht="15" customHeight="1" x14ac:dyDescent="0.25">
      <c r="J3199" s="32">
        <v>45566</v>
      </c>
      <c r="K3199" s="31">
        <v>6.4516129032258104E-2</v>
      </c>
      <c r="L3199" s="31">
        <v>0.967741935483871</v>
      </c>
    </row>
    <row r="3200" spans="10:12" ht="15" customHeight="1" x14ac:dyDescent="0.25">
      <c r="J3200" s="32">
        <v>45567</v>
      </c>
      <c r="K3200" s="31">
        <v>9.6774193548387094E-2</v>
      </c>
      <c r="L3200" s="31">
        <v>0.93548387096774199</v>
      </c>
    </row>
    <row r="3201" spans="10:12" ht="15" customHeight="1" x14ac:dyDescent="0.25">
      <c r="J3201" s="32">
        <v>45568</v>
      </c>
      <c r="K3201" s="31">
        <v>0.12903225806451599</v>
      </c>
      <c r="L3201" s="31">
        <v>0.90322580645161299</v>
      </c>
    </row>
    <row r="3202" spans="10:12" ht="15" customHeight="1" x14ac:dyDescent="0.25">
      <c r="J3202" s="32">
        <v>45569</v>
      </c>
      <c r="K3202" s="31">
        <v>0.16129032258064499</v>
      </c>
      <c r="L3202" s="31">
        <v>0.87096774193548399</v>
      </c>
    </row>
    <row r="3203" spans="10:12" ht="15" customHeight="1" x14ac:dyDescent="0.25">
      <c r="J3203" s="32">
        <v>45570</v>
      </c>
      <c r="K3203" s="31">
        <v>0.19354838709677399</v>
      </c>
      <c r="L3203" s="31">
        <v>0.83870967741935498</v>
      </c>
    </row>
    <row r="3204" spans="10:12" ht="15" customHeight="1" x14ac:dyDescent="0.25">
      <c r="J3204" s="32">
        <v>45571</v>
      </c>
      <c r="K3204" s="31">
        <v>0.225806451612903</v>
      </c>
      <c r="L3204" s="31">
        <v>0.80645161290322598</v>
      </c>
    </row>
    <row r="3205" spans="10:12" ht="15" customHeight="1" x14ac:dyDescent="0.25">
      <c r="J3205" s="32">
        <v>45572</v>
      </c>
      <c r="K3205" s="31">
        <v>0.25806451612903197</v>
      </c>
      <c r="L3205" s="31">
        <v>0.77419354838709697</v>
      </c>
    </row>
    <row r="3206" spans="10:12" ht="15" customHeight="1" x14ac:dyDescent="0.25">
      <c r="J3206" s="32">
        <v>45573</v>
      </c>
      <c r="K3206" s="31">
        <v>0.29032258064516098</v>
      </c>
      <c r="L3206" s="31">
        <v>0.74193548387096797</v>
      </c>
    </row>
    <row r="3207" spans="10:12" ht="15" customHeight="1" x14ac:dyDescent="0.25">
      <c r="J3207" s="32">
        <v>45574</v>
      </c>
      <c r="K3207" s="31">
        <v>0.32258064516128998</v>
      </c>
      <c r="L3207" s="31">
        <v>0.70967741935483897</v>
      </c>
    </row>
    <row r="3208" spans="10:12" ht="15" customHeight="1" x14ac:dyDescent="0.25">
      <c r="J3208" s="32">
        <v>45575</v>
      </c>
      <c r="K3208" s="31">
        <v>0.35483870967741898</v>
      </c>
      <c r="L3208" s="31">
        <v>0.67741935483870996</v>
      </c>
    </row>
    <row r="3209" spans="10:12" ht="15" customHeight="1" x14ac:dyDescent="0.25">
      <c r="J3209" s="32">
        <v>45576</v>
      </c>
      <c r="K3209" s="31">
        <v>0.38709677419354799</v>
      </c>
      <c r="L3209" s="31">
        <v>0.64516129032258096</v>
      </c>
    </row>
    <row r="3210" spans="10:12" ht="15" customHeight="1" x14ac:dyDescent="0.25">
      <c r="J3210" s="32">
        <v>45577</v>
      </c>
      <c r="K3210" s="31">
        <v>0.41935483870967699</v>
      </c>
      <c r="L3210" s="31">
        <v>0.61290322580645196</v>
      </c>
    </row>
    <row r="3211" spans="10:12" ht="15" customHeight="1" x14ac:dyDescent="0.25">
      <c r="J3211" s="32">
        <v>45578</v>
      </c>
      <c r="K3211" s="31">
        <v>0.45161290322580599</v>
      </c>
      <c r="L3211" s="31">
        <v>0.58064516129032295</v>
      </c>
    </row>
    <row r="3212" spans="10:12" ht="15" customHeight="1" x14ac:dyDescent="0.25">
      <c r="J3212" s="32">
        <v>45579</v>
      </c>
      <c r="K3212" s="31">
        <v>0.483870967741935</v>
      </c>
      <c r="L3212" s="31">
        <v>0.54838709677419395</v>
      </c>
    </row>
    <row r="3213" spans="10:12" ht="15" customHeight="1" x14ac:dyDescent="0.25">
      <c r="J3213" s="32">
        <v>45580</v>
      </c>
      <c r="K3213" s="31">
        <v>0.51612903225806495</v>
      </c>
      <c r="L3213" s="31">
        <v>0.51612903225806495</v>
      </c>
    </row>
    <row r="3214" spans="10:12" ht="15" customHeight="1" x14ac:dyDescent="0.25">
      <c r="J3214" s="32">
        <v>45581</v>
      </c>
      <c r="K3214" s="31">
        <v>0.54838709677419395</v>
      </c>
      <c r="L3214" s="31">
        <v>0.483870967741935</v>
      </c>
    </row>
    <row r="3215" spans="10:12" ht="15" customHeight="1" x14ac:dyDescent="0.25">
      <c r="J3215" s="32">
        <v>45582</v>
      </c>
      <c r="K3215" s="31">
        <v>0.58064516129032295</v>
      </c>
      <c r="L3215" s="31">
        <v>0.45161290322580599</v>
      </c>
    </row>
    <row r="3216" spans="10:12" ht="15" customHeight="1" x14ac:dyDescent="0.25">
      <c r="J3216" s="32">
        <v>45583</v>
      </c>
      <c r="K3216" s="31">
        <v>0.61290322580645196</v>
      </c>
      <c r="L3216" s="31">
        <v>0.41935483870967699</v>
      </c>
    </row>
    <row r="3217" spans="10:12" ht="15" customHeight="1" x14ac:dyDescent="0.25">
      <c r="J3217" s="32">
        <v>45584</v>
      </c>
      <c r="K3217" s="31">
        <v>0.64516129032258096</v>
      </c>
      <c r="L3217" s="31">
        <v>0.38709677419354799</v>
      </c>
    </row>
    <row r="3218" spans="10:12" ht="15" customHeight="1" x14ac:dyDescent="0.25">
      <c r="J3218" s="32">
        <v>45585</v>
      </c>
      <c r="K3218" s="31">
        <v>0.67741935483870996</v>
      </c>
      <c r="L3218" s="31">
        <v>0.35483870967741898</v>
      </c>
    </row>
    <row r="3219" spans="10:12" ht="15" customHeight="1" x14ac:dyDescent="0.25">
      <c r="J3219" s="32">
        <v>45586</v>
      </c>
      <c r="K3219" s="31">
        <v>0.70967741935483897</v>
      </c>
      <c r="L3219" s="31">
        <v>0.32258064516128998</v>
      </c>
    </row>
    <row r="3220" spans="10:12" ht="15" customHeight="1" x14ac:dyDescent="0.25">
      <c r="J3220" s="32">
        <v>45587</v>
      </c>
      <c r="K3220" s="31">
        <v>0.74193548387096797</v>
      </c>
      <c r="L3220" s="31">
        <v>0.29032258064516098</v>
      </c>
    </row>
    <row r="3221" spans="10:12" ht="15" customHeight="1" x14ac:dyDescent="0.25">
      <c r="J3221" s="32">
        <v>45588</v>
      </c>
      <c r="K3221" s="31">
        <v>0.77419354838709697</v>
      </c>
      <c r="L3221" s="31">
        <v>0.25806451612903197</v>
      </c>
    </row>
    <row r="3222" spans="10:12" ht="15" customHeight="1" x14ac:dyDescent="0.25">
      <c r="J3222" s="32">
        <v>45589</v>
      </c>
      <c r="K3222" s="31">
        <v>0.80645161290322598</v>
      </c>
      <c r="L3222" s="31">
        <v>0.225806451612903</v>
      </c>
    </row>
    <row r="3223" spans="10:12" ht="15" customHeight="1" x14ac:dyDescent="0.25">
      <c r="J3223" s="32">
        <v>45590</v>
      </c>
      <c r="K3223" s="31">
        <v>0.83870967741935498</v>
      </c>
      <c r="L3223" s="31">
        <v>0.19354838709677399</v>
      </c>
    </row>
    <row r="3224" spans="10:12" ht="15" customHeight="1" x14ac:dyDescent="0.25">
      <c r="J3224" s="32">
        <v>45591</v>
      </c>
      <c r="K3224" s="31">
        <v>0.87096774193548399</v>
      </c>
      <c r="L3224" s="31">
        <v>0.16129032258064499</v>
      </c>
    </row>
    <row r="3225" spans="10:12" ht="15" customHeight="1" x14ac:dyDescent="0.25">
      <c r="J3225" s="32">
        <v>45592</v>
      </c>
      <c r="K3225" s="31">
        <v>0.90322580645161299</v>
      </c>
      <c r="L3225" s="31">
        <v>0.12903225806451599</v>
      </c>
    </row>
    <row r="3226" spans="10:12" ht="15" customHeight="1" x14ac:dyDescent="0.25">
      <c r="J3226" s="32">
        <v>45593</v>
      </c>
      <c r="K3226" s="31">
        <v>0.93548387096774199</v>
      </c>
      <c r="L3226" s="31">
        <v>9.6774193548387094E-2</v>
      </c>
    </row>
    <row r="3227" spans="10:12" ht="15" customHeight="1" x14ac:dyDescent="0.25">
      <c r="J3227" s="32">
        <v>45594</v>
      </c>
      <c r="K3227" s="31">
        <v>0.967741935483871</v>
      </c>
      <c r="L3227" s="31">
        <v>6.4516129032258104E-2</v>
      </c>
    </row>
    <row r="3228" spans="10:12" ht="15" customHeight="1" x14ac:dyDescent="0.25">
      <c r="J3228" s="32">
        <v>45595</v>
      </c>
      <c r="K3228" s="31">
        <v>1</v>
      </c>
      <c r="L3228" s="31">
        <v>3.2258064516128997E-2</v>
      </c>
    </row>
    <row r="3229" spans="10:12" ht="15" customHeight="1" x14ac:dyDescent="0.25">
      <c r="J3229" s="32">
        <v>45596</v>
      </c>
      <c r="K3229" s="31">
        <v>3.3333333333333298E-2</v>
      </c>
      <c r="L3229" s="31">
        <v>1</v>
      </c>
    </row>
    <row r="3230" spans="10:12" ht="15" customHeight="1" x14ac:dyDescent="0.25">
      <c r="J3230" s="32">
        <v>45597</v>
      </c>
      <c r="K3230" s="31">
        <v>6.6666666666666693E-2</v>
      </c>
      <c r="L3230" s="31">
        <v>0.96666666666666701</v>
      </c>
    </row>
    <row r="3231" spans="10:12" ht="15" customHeight="1" x14ac:dyDescent="0.25">
      <c r="J3231" s="32">
        <v>45598</v>
      </c>
      <c r="K3231" s="31">
        <v>0.1</v>
      </c>
      <c r="L3231" s="31">
        <v>0.93333333333333302</v>
      </c>
    </row>
    <row r="3232" spans="10:12" ht="15" customHeight="1" x14ac:dyDescent="0.25">
      <c r="J3232" s="32">
        <v>45599</v>
      </c>
      <c r="K3232" s="31">
        <v>0.133333333333333</v>
      </c>
      <c r="L3232" s="31">
        <v>0.9</v>
      </c>
    </row>
    <row r="3233" spans="10:12" ht="15" customHeight="1" x14ac:dyDescent="0.25">
      <c r="J3233" s="32">
        <v>45600</v>
      </c>
      <c r="K3233" s="31">
        <v>0.16666666666666699</v>
      </c>
      <c r="L3233" s="31">
        <v>0.86666666666666703</v>
      </c>
    </row>
    <row r="3234" spans="10:12" ht="15" customHeight="1" x14ac:dyDescent="0.25">
      <c r="J3234" s="32">
        <v>45601</v>
      </c>
      <c r="K3234" s="31">
        <v>0.2</v>
      </c>
      <c r="L3234" s="31">
        <v>0.83333333333333304</v>
      </c>
    </row>
    <row r="3235" spans="10:12" ht="15" customHeight="1" x14ac:dyDescent="0.25">
      <c r="J3235" s="32">
        <v>45602</v>
      </c>
      <c r="K3235" s="31">
        <v>0.233333333333333</v>
      </c>
      <c r="L3235" s="31">
        <v>0.8</v>
      </c>
    </row>
    <row r="3236" spans="10:12" ht="15" customHeight="1" x14ac:dyDescent="0.25">
      <c r="J3236" s="32">
        <v>45603</v>
      </c>
      <c r="K3236" s="31">
        <v>0.266666666666667</v>
      </c>
      <c r="L3236" s="31">
        <v>0.76666666666666705</v>
      </c>
    </row>
    <row r="3237" spans="10:12" ht="15" customHeight="1" x14ac:dyDescent="0.25">
      <c r="J3237" s="32">
        <v>45604</v>
      </c>
      <c r="K3237" s="31">
        <v>0.3</v>
      </c>
      <c r="L3237" s="31">
        <v>0.73333333333333295</v>
      </c>
    </row>
    <row r="3238" spans="10:12" ht="15" customHeight="1" x14ac:dyDescent="0.25">
      <c r="J3238" s="32">
        <v>45605</v>
      </c>
      <c r="K3238" s="31">
        <v>0.33333333333333298</v>
      </c>
      <c r="L3238" s="31">
        <v>0.7</v>
      </c>
    </row>
    <row r="3239" spans="10:12" ht="15" customHeight="1" x14ac:dyDescent="0.25">
      <c r="J3239" s="32">
        <v>45606</v>
      </c>
      <c r="K3239" s="31">
        <v>0.36666666666666697</v>
      </c>
      <c r="L3239" s="31">
        <v>0.66666666666666696</v>
      </c>
    </row>
    <row r="3240" spans="10:12" ht="15" customHeight="1" x14ac:dyDescent="0.25">
      <c r="J3240" s="32">
        <v>45607</v>
      </c>
      <c r="K3240" s="31">
        <v>0.4</v>
      </c>
      <c r="L3240" s="31">
        <v>0.63333333333333297</v>
      </c>
    </row>
    <row r="3241" spans="10:12" ht="15" customHeight="1" x14ac:dyDescent="0.25">
      <c r="J3241" s="32">
        <v>45608</v>
      </c>
      <c r="K3241" s="31">
        <v>0.43333333333333302</v>
      </c>
      <c r="L3241" s="31">
        <v>0.6</v>
      </c>
    </row>
    <row r="3242" spans="10:12" ht="15" customHeight="1" x14ac:dyDescent="0.25">
      <c r="J3242" s="32">
        <v>45609</v>
      </c>
      <c r="K3242" s="31">
        <v>0.46666666666666701</v>
      </c>
      <c r="L3242" s="31">
        <v>0.56666666666666698</v>
      </c>
    </row>
    <row r="3243" spans="10:12" ht="15" customHeight="1" x14ac:dyDescent="0.25">
      <c r="J3243" s="32">
        <v>45610</v>
      </c>
      <c r="K3243" s="31">
        <v>0.5</v>
      </c>
      <c r="L3243" s="31">
        <v>0.53333333333333299</v>
      </c>
    </row>
    <row r="3244" spans="10:12" ht="15" customHeight="1" x14ac:dyDescent="0.25">
      <c r="J3244" s="32">
        <v>45611</v>
      </c>
      <c r="K3244" s="31">
        <v>0.53333333333333299</v>
      </c>
      <c r="L3244" s="31">
        <v>0.5</v>
      </c>
    </row>
    <row r="3245" spans="10:12" ht="15" customHeight="1" x14ac:dyDescent="0.25">
      <c r="J3245" s="32">
        <v>45612</v>
      </c>
      <c r="K3245" s="31">
        <v>0.56666666666666698</v>
      </c>
      <c r="L3245" s="31">
        <v>0.46666666666666701</v>
      </c>
    </row>
    <row r="3246" spans="10:12" ht="15" customHeight="1" x14ac:dyDescent="0.25">
      <c r="J3246" s="32">
        <v>45613</v>
      </c>
      <c r="K3246" s="31">
        <v>0.6</v>
      </c>
      <c r="L3246" s="31">
        <v>0.43333333333333302</v>
      </c>
    </row>
    <row r="3247" spans="10:12" ht="15" customHeight="1" x14ac:dyDescent="0.25">
      <c r="J3247" s="32">
        <v>45614</v>
      </c>
      <c r="K3247" s="31">
        <v>0.63333333333333297</v>
      </c>
      <c r="L3247" s="31">
        <v>0.4</v>
      </c>
    </row>
    <row r="3248" spans="10:12" ht="15" customHeight="1" x14ac:dyDescent="0.25">
      <c r="J3248" s="32">
        <v>45615</v>
      </c>
      <c r="K3248" s="31">
        <v>0.66666666666666696</v>
      </c>
      <c r="L3248" s="31">
        <v>0.36666666666666697</v>
      </c>
    </row>
    <row r="3249" spans="10:12" ht="15" customHeight="1" x14ac:dyDescent="0.25">
      <c r="J3249" s="32">
        <v>45616</v>
      </c>
      <c r="K3249" s="31">
        <v>0.7</v>
      </c>
      <c r="L3249" s="31">
        <v>0.33333333333333298</v>
      </c>
    </row>
    <row r="3250" spans="10:12" ht="15" customHeight="1" x14ac:dyDescent="0.25">
      <c r="J3250" s="32">
        <v>45617</v>
      </c>
      <c r="K3250" s="31">
        <v>0.73333333333333295</v>
      </c>
      <c r="L3250" s="31">
        <v>0.3</v>
      </c>
    </row>
    <row r="3251" spans="10:12" ht="15" customHeight="1" x14ac:dyDescent="0.25">
      <c r="J3251" s="32">
        <v>45618</v>
      </c>
      <c r="K3251" s="31">
        <v>0.76666666666666705</v>
      </c>
      <c r="L3251" s="31">
        <v>0.266666666666667</v>
      </c>
    </row>
    <row r="3252" spans="10:12" ht="15" customHeight="1" x14ac:dyDescent="0.25">
      <c r="J3252" s="32">
        <v>45619</v>
      </c>
      <c r="K3252" s="31">
        <v>0.8</v>
      </c>
      <c r="L3252" s="31">
        <v>0.233333333333333</v>
      </c>
    </row>
    <row r="3253" spans="10:12" ht="15" customHeight="1" x14ac:dyDescent="0.25">
      <c r="J3253" s="32">
        <v>45620</v>
      </c>
      <c r="K3253" s="31">
        <v>0.83333333333333304</v>
      </c>
      <c r="L3253" s="31">
        <v>0.2</v>
      </c>
    </row>
    <row r="3254" spans="10:12" ht="15" customHeight="1" x14ac:dyDescent="0.25">
      <c r="J3254" s="32">
        <v>45621</v>
      </c>
      <c r="K3254" s="31">
        <v>0.86666666666666703</v>
      </c>
      <c r="L3254" s="31">
        <v>0.16666666666666699</v>
      </c>
    </row>
    <row r="3255" spans="10:12" ht="15" customHeight="1" x14ac:dyDescent="0.25">
      <c r="J3255" s="32">
        <v>45622</v>
      </c>
      <c r="K3255" s="31">
        <v>0.9</v>
      </c>
      <c r="L3255" s="31">
        <v>0.133333333333333</v>
      </c>
    </row>
    <row r="3256" spans="10:12" ht="15" customHeight="1" x14ac:dyDescent="0.25">
      <c r="J3256" s="32">
        <v>45623</v>
      </c>
      <c r="K3256" s="31">
        <v>0.93333333333333302</v>
      </c>
      <c r="L3256" s="31">
        <v>0.1</v>
      </c>
    </row>
    <row r="3257" spans="10:12" ht="15" customHeight="1" x14ac:dyDescent="0.25">
      <c r="J3257" s="32">
        <v>45624</v>
      </c>
      <c r="K3257" s="31">
        <v>0.96666666666666701</v>
      </c>
      <c r="L3257" s="31">
        <v>6.6666666666666693E-2</v>
      </c>
    </row>
    <row r="3258" spans="10:12" ht="15" customHeight="1" x14ac:dyDescent="0.25">
      <c r="J3258" s="32">
        <v>45625</v>
      </c>
      <c r="K3258" s="31">
        <v>1</v>
      </c>
      <c r="L3258" s="31">
        <v>3.3333333333333298E-2</v>
      </c>
    </row>
    <row r="3259" spans="10:12" ht="15" customHeight="1" x14ac:dyDescent="0.25">
      <c r="J3259" s="32">
        <v>45626</v>
      </c>
      <c r="K3259" s="31">
        <v>3.2258064516128997E-2</v>
      </c>
      <c r="L3259" s="31">
        <v>1</v>
      </c>
    </row>
    <row r="3260" spans="10:12" ht="15" customHeight="1" x14ac:dyDescent="0.25">
      <c r="J3260" s="32">
        <v>45627</v>
      </c>
      <c r="K3260" s="31">
        <v>6.4516129032258104E-2</v>
      </c>
      <c r="L3260" s="31">
        <v>0.967741935483871</v>
      </c>
    </row>
    <row r="3261" spans="10:12" ht="15" customHeight="1" x14ac:dyDescent="0.25">
      <c r="J3261" s="32">
        <v>45628</v>
      </c>
      <c r="K3261" s="31">
        <v>9.6774193548387094E-2</v>
      </c>
      <c r="L3261" s="31">
        <v>0.93548387096774199</v>
      </c>
    </row>
    <row r="3262" spans="10:12" ht="15" customHeight="1" x14ac:dyDescent="0.25">
      <c r="J3262" s="32">
        <v>45629</v>
      </c>
      <c r="K3262" s="31">
        <v>0.12903225806451599</v>
      </c>
      <c r="L3262" s="31">
        <v>0.90322580645161299</v>
      </c>
    </row>
    <row r="3263" spans="10:12" ht="15" customHeight="1" x14ac:dyDescent="0.25">
      <c r="J3263" s="32">
        <v>45630</v>
      </c>
      <c r="K3263" s="31">
        <v>0.16129032258064499</v>
      </c>
      <c r="L3263" s="31">
        <v>0.87096774193548399</v>
      </c>
    </row>
    <row r="3264" spans="10:12" ht="15" customHeight="1" x14ac:dyDescent="0.25">
      <c r="J3264" s="32">
        <v>45631</v>
      </c>
      <c r="K3264" s="31">
        <v>0.19354838709677399</v>
      </c>
      <c r="L3264" s="31">
        <v>0.83870967741935498</v>
      </c>
    </row>
    <row r="3265" spans="10:12" ht="15" customHeight="1" x14ac:dyDescent="0.25">
      <c r="J3265" s="32">
        <v>45632</v>
      </c>
      <c r="K3265" s="31">
        <v>0.225806451612903</v>
      </c>
      <c r="L3265" s="31">
        <v>0.80645161290322598</v>
      </c>
    </row>
    <row r="3266" spans="10:12" ht="15" customHeight="1" x14ac:dyDescent="0.25">
      <c r="J3266" s="32">
        <v>45633</v>
      </c>
      <c r="K3266" s="31">
        <v>0.25806451612903197</v>
      </c>
      <c r="L3266" s="31">
        <v>0.77419354838709697</v>
      </c>
    </row>
    <row r="3267" spans="10:12" ht="15" customHeight="1" x14ac:dyDescent="0.25">
      <c r="J3267" s="32">
        <v>45634</v>
      </c>
      <c r="K3267" s="31">
        <v>0.29032258064516098</v>
      </c>
      <c r="L3267" s="31">
        <v>0.74193548387096797</v>
      </c>
    </row>
    <row r="3268" spans="10:12" ht="15" customHeight="1" x14ac:dyDescent="0.25">
      <c r="J3268" s="32">
        <v>45635</v>
      </c>
      <c r="K3268" s="31">
        <v>0.32258064516128998</v>
      </c>
      <c r="L3268" s="31">
        <v>0.70967741935483897</v>
      </c>
    </row>
    <row r="3269" spans="10:12" ht="15" customHeight="1" x14ac:dyDescent="0.25">
      <c r="J3269" s="32">
        <v>45636</v>
      </c>
      <c r="K3269" s="31">
        <v>0.35483870967741898</v>
      </c>
      <c r="L3269" s="31">
        <v>0.67741935483870996</v>
      </c>
    </row>
    <row r="3270" spans="10:12" ht="15" customHeight="1" x14ac:dyDescent="0.25">
      <c r="J3270" s="32">
        <v>45637</v>
      </c>
      <c r="K3270" s="31">
        <v>0.38709677419354799</v>
      </c>
      <c r="L3270" s="31">
        <v>0.64516129032258096</v>
      </c>
    </row>
    <row r="3271" spans="10:12" ht="15" customHeight="1" x14ac:dyDescent="0.25">
      <c r="J3271" s="32">
        <v>45638</v>
      </c>
      <c r="K3271" s="31">
        <v>0.41935483870967699</v>
      </c>
      <c r="L3271" s="31">
        <v>0.61290322580645196</v>
      </c>
    </row>
    <row r="3272" spans="10:12" ht="15" customHeight="1" x14ac:dyDescent="0.25">
      <c r="J3272" s="32">
        <v>45639</v>
      </c>
      <c r="K3272" s="31">
        <v>0.45161290322580599</v>
      </c>
      <c r="L3272" s="31">
        <v>0.58064516129032295</v>
      </c>
    </row>
    <row r="3273" spans="10:12" ht="15" customHeight="1" x14ac:dyDescent="0.25">
      <c r="J3273" s="32">
        <v>45640</v>
      </c>
      <c r="K3273" s="31">
        <v>0.483870967741935</v>
      </c>
      <c r="L3273" s="31">
        <v>0.54838709677419395</v>
      </c>
    </row>
    <row r="3274" spans="10:12" ht="15" customHeight="1" x14ac:dyDescent="0.25">
      <c r="J3274" s="32">
        <v>45641</v>
      </c>
      <c r="K3274" s="31">
        <v>0.51612903225806495</v>
      </c>
      <c r="L3274" s="31">
        <v>0.51612903225806495</v>
      </c>
    </row>
    <row r="3275" spans="10:12" ht="15" customHeight="1" x14ac:dyDescent="0.25">
      <c r="J3275" s="32">
        <v>45642</v>
      </c>
      <c r="K3275" s="31">
        <v>0.54838709677419395</v>
      </c>
      <c r="L3275" s="31">
        <v>0.483870967741935</v>
      </c>
    </row>
    <row r="3276" spans="10:12" ht="15" customHeight="1" x14ac:dyDescent="0.25">
      <c r="J3276" s="32">
        <v>45643</v>
      </c>
      <c r="K3276" s="31">
        <v>0.58064516129032295</v>
      </c>
      <c r="L3276" s="31">
        <v>0.45161290322580599</v>
      </c>
    </row>
    <row r="3277" spans="10:12" ht="15" customHeight="1" x14ac:dyDescent="0.25">
      <c r="J3277" s="32">
        <v>45644</v>
      </c>
      <c r="K3277" s="31">
        <v>0.61290322580645196</v>
      </c>
      <c r="L3277" s="31">
        <v>0.41935483870967699</v>
      </c>
    </row>
    <row r="3278" spans="10:12" ht="15" customHeight="1" x14ac:dyDescent="0.25">
      <c r="J3278" s="32">
        <v>45645</v>
      </c>
      <c r="K3278" s="31">
        <v>0.64516129032258096</v>
      </c>
      <c r="L3278" s="31">
        <v>0.38709677419354799</v>
      </c>
    </row>
    <row r="3279" spans="10:12" ht="15" customHeight="1" x14ac:dyDescent="0.25">
      <c r="J3279" s="32">
        <v>45646</v>
      </c>
      <c r="K3279" s="31">
        <v>0.67741935483870996</v>
      </c>
      <c r="L3279" s="31">
        <v>0.35483870967741898</v>
      </c>
    </row>
    <row r="3280" spans="10:12" ht="15" customHeight="1" x14ac:dyDescent="0.25">
      <c r="J3280" s="32">
        <v>45647</v>
      </c>
      <c r="K3280" s="31">
        <v>0.70967741935483897</v>
      </c>
      <c r="L3280" s="31">
        <v>0.32258064516128998</v>
      </c>
    </row>
    <row r="3281" spans="10:12" ht="15" customHeight="1" x14ac:dyDescent="0.25">
      <c r="J3281" s="32">
        <v>45648</v>
      </c>
      <c r="K3281" s="31">
        <v>0.74193548387096797</v>
      </c>
      <c r="L3281" s="31">
        <v>0.29032258064516098</v>
      </c>
    </row>
    <row r="3282" spans="10:12" ht="15" customHeight="1" x14ac:dyDescent="0.25">
      <c r="J3282" s="32">
        <v>45649</v>
      </c>
      <c r="K3282" s="31">
        <v>0.77419354838709697</v>
      </c>
      <c r="L3282" s="31">
        <v>0.25806451612903197</v>
      </c>
    </row>
    <row r="3283" spans="10:12" ht="15" customHeight="1" x14ac:dyDescent="0.25">
      <c r="J3283" s="32">
        <v>45650</v>
      </c>
      <c r="K3283" s="31">
        <v>0.80645161290322598</v>
      </c>
      <c r="L3283" s="31">
        <v>0.225806451612903</v>
      </c>
    </row>
    <row r="3284" spans="10:12" ht="15" customHeight="1" x14ac:dyDescent="0.25">
      <c r="J3284" s="32">
        <v>45651</v>
      </c>
      <c r="K3284" s="31">
        <v>0.83870967741935498</v>
      </c>
      <c r="L3284" s="31">
        <v>0.19354838709677399</v>
      </c>
    </row>
    <row r="3285" spans="10:12" ht="15" customHeight="1" x14ac:dyDescent="0.25">
      <c r="J3285" s="32">
        <v>45652</v>
      </c>
      <c r="K3285" s="31">
        <v>0.87096774193548399</v>
      </c>
      <c r="L3285" s="31">
        <v>0.16129032258064499</v>
      </c>
    </row>
    <row r="3286" spans="10:12" ht="15" customHeight="1" x14ac:dyDescent="0.25">
      <c r="J3286" s="32">
        <v>45653</v>
      </c>
      <c r="K3286" s="31">
        <v>0.90322580645161299</v>
      </c>
      <c r="L3286" s="31">
        <v>0.12903225806451599</v>
      </c>
    </row>
    <row r="3287" spans="10:12" ht="15" customHeight="1" x14ac:dyDescent="0.25">
      <c r="J3287" s="32">
        <v>45654</v>
      </c>
      <c r="K3287" s="31">
        <v>0.93548387096774199</v>
      </c>
      <c r="L3287" s="31">
        <v>9.6774193548387094E-2</v>
      </c>
    </row>
    <row r="3288" spans="10:12" ht="15" customHeight="1" x14ac:dyDescent="0.25">
      <c r="J3288" s="32">
        <v>45655</v>
      </c>
      <c r="K3288" s="31">
        <v>0.967741935483871</v>
      </c>
      <c r="L3288" s="31">
        <v>6.4516129032258104E-2</v>
      </c>
    </row>
    <row r="3289" spans="10:12" ht="15" customHeight="1" x14ac:dyDescent="0.25">
      <c r="J3289" s="32">
        <v>45656</v>
      </c>
      <c r="K3289" s="31">
        <v>1</v>
      </c>
      <c r="L3289" s="31">
        <v>3.2258064516128997E-2</v>
      </c>
    </row>
  </sheetData>
  <sheetProtection sheet="1" objects="1" scenarios="1"/>
  <protectedRanges>
    <protectedRange sqref="A7 B7 D7 A10 D10 B13 C13 B21 B22 B23" name="Range1"/>
  </protectedRanges>
  <mergeCells count="16">
    <mergeCell ref="A33:B33"/>
    <mergeCell ref="A34:B34"/>
    <mergeCell ref="A35:B35"/>
    <mergeCell ref="D10:F10"/>
    <mergeCell ref="A4:H4"/>
    <mergeCell ref="A26:H26"/>
    <mergeCell ref="A2:G2"/>
    <mergeCell ref="A1:G1"/>
    <mergeCell ref="A9:C9"/>
    <mergeCell ref="A10:C10"/>
    <mergeCell ref="D9:F9"/>
    <mergeCell ref="B7:C7"/>
    <mergeCell ref="D7:E7"/>
    <mergeCell ref="B6:C6"/>
    <mergeCell ref="D6:E6"/>
    <mergeCell ref="A3:G3"/>
  </mergeCells>
  <phoneticPr fontId="2" type="noConversion"/>
  <dataValidations count="3">
    <dataValidation type="date" allowBlank="1" showInputMessage="1" showErrorMessage="1" errorTitle="Invalid Entry" error="Must be a valid date after 7/1/2011 and on or before the end date." promptTitle="Start Date" prompt="Please enter the CDASS period start date." sqref="B13" xr:uid="{00000000-0002-0000-0000-000000000000}">
      <formula1>39263</formula1>
      <formula2>G30</formula2>
    </dataValidation>
    <dataValidation type="date" operator="greaterThanOrEqual" allowBlank="1" showInputMessage="1" showErrorMessage="1" errorTitle="Invalid Entry" error="Must be a valid date on or after the start date." promptTitle="CDASS End Date" prompt="Please enter the CDASS period end date." sqref="C13" xr:uid="{00000000-0002-0000-0000-000001000000}">
      <formula1>B13</formula1>
    </dataValidation>
    <dataValidation type="list" allowBlank="1" showInputMessage="1" showErrorMessage="1" promptTitle="This client is a:" prompt="Please select Client Type" sqref="A10" xr:uid="{00000000-0002-0000-0000-000002000000}">
      <formula1>$A$33:$A$34</formula1>
    </dataValidation>
  </dataValidations>
  <printOptions horizontalCentered="1"/>
  <pageMargins left="0.75" right="0.75" top="0.75" bottom="0.75" header="0.5" footer="0.5"/>
  <pageSetup orientation="landscape" r:id="rId1"/>
  <extLst>
    <ext xmlns:mx="http://schemas.microsoft.com/office/mac/excel/2008/main" uri="http://schemas.microsoft.com/office/mac/excel/2008/main">
      <mx:PLV Mode="1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2A383D07DCF1A4A9B22D7FC098ADAD1" ma:contentTypeVersion="31" ma:contentTypeDescription="Create a new document." ma:contentTypeScope="" ma:versionID="e99f811c4244cae47e4d42a0244bc3ae">
  <xsd:schema xmlns:xsd="http://www.w3.org/2001/XMLSchema" xmlns:xs="http://www.w3.org/2001/XMLSchema" xmlns:p="http://schemas.microsoft.com/office/2006/metadata/properties" xmlns:ns2="88bf42df-5a11-40b7-843f-dde3ea0d9320" xmlns:ns3="205bb03d-a2a2-49e0-822d-095c7bd4e585" xmlns:ns4="9755b1d7-a9b7-4be3-8953-f0f9bbbba515" targetNamespace="http://schemas.microsoft.com/office/2006/metadata/properties" ma:root="true" ma:fieldsID="2cd8ce54332c9cba14ba911a496a63e8" ns2:_="" ns3:_="" ns4:_="">
    <xsd:import namespace="88bf42df-5a11-40b7-843f-dde3ea0d9320"/>
    <xsd:import namespace="205bb03d-a2a2-49e0-822d-095c7bd4e585"/>
    <xsd:import namespace="9755b1d7-a9b7-4be3-8953-f0f9bbbba515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ingHintHash" minOccurs="0"/>
                <xsd:element ref="ns4:SharedWithDetails" minOccurs="0"/>
                <xsd:element ref="ns4:LastSharedByUser" minOccurs="0"/>
                <xsd:element ref="ns4:LastSharedByTime" minOccurs="0"/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EventHashCode" minOccurs="0"/>
                <xsd:element ref="ns2:MediaServiceGenerationTime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eClearance_x0020__x002d__x0020_2013" minOccurs="0"/>
                <xsd:element ref="ns2:MediaLengthInSeconds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bf42df-5a11-40b7-843f-dde3ea0d932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6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7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8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9" nillable="true" ma:displayName="MediaServiceAutoTags" ma:internalName="MediaServiceAutoTags" ma:readOnly="true">
      <xsd:simpleType>
        <xsd:restriction base="dms:Text"/>
      </xsd:simpleType>
    </xsd:element>
    <xsd:element name="MediaServiceOCR" ma:index="2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2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2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24" nillable="true" ma:displayName="Location" ma:internalName="MediaServiceLocation" ma:readOnly="true">
      <xsd:simpleType>
        <xsd:restriction base="dms:Text"/>
      </xsd:simpleType>
    </xsd:element>
    <xsd:element name="MediaServiceAutoKeyPoints" ma:index="2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eClearance_x0020__x002d__x0020_2013" ma:index="28" nillable="true" ma:displayName="eClearance - 2013" ma:internalName="eClearance_x0020__x002d__x0020_2013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LengthInSeconds" ma:index="2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31" nillable="true" ma:taxonomy="true" ma:internalName="lcf76f155ced4ddcb4097134ff3c332f" ma:taxonomyFieldName="MediaServiceImageTags" ma:displayName="Image Tags" ma:readOnly="false" ma:fieldId="{5cf76f15-5ced-4ddc-b409-7134ff3c332f}" ma:taxonomyMulti="true" ma:sspId="00ad1e36-3292-4be9-a1e7-e63c408760a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3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5bb03d-a2a2-49e0-822d-095c7bd4e585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12" nillable="true" ma:displayName="Sharing Hint Hash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55b1d7-a9b7-4be3-8953-f0f9bbbba515" elementFormDefault="qualified">
    <xsd:import namespace="http://schemas.microsoft.com/office/2006/documentManagement/types"/>
    <xsd:import namespace="http://schemas.microsoft.com/office/infopath/2007/PartnerControls"/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4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5" nillable="true" ma:displayName="Last Shared By Time" ma:description="" ma:internalName="LastSharedByTime" ma:readOnly="true">
      <xsd:simpleType>
        <xsd:restriction base="dms:DateTime"/>
      </xsd:simpleType>
    </xsd:element>
    <xsd:element name="TaxCatchAll" ma:index="32" nillable="true" ma:displayName="Taxonomy Catch All Column" ma:hidden="true" ma:list="{049bfdc5-8783-49eb-9830-a7055166c6d7}" ma:internalName="TaxCatchAll" ma:showField="CatchAllData" ma:web="9755b1d7-a9b7-4be3-8953-f0f9bbbba51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8bf42df-5a11-40b7-843f-dde3ea0d9320">
      <Terms xmlns="http://schemas.microsoft.com/office/infopath/2007/PartnerControls"/>
    </lcf76f155ced4ddcb4097134ff3c332f>
    <TaxCatchAll xmlns="9755b1d7-a9b7-4be3-8953-f0f9bbbba515" xsi:nil="true"/>
    <eClearance_x0020__x002d__x0020_2013 xmlns="88bf42df-5a11-40b7-843f-dde3ea0d9320">
      <Url>https://cohcpf.sharepoint.com/eClearance/_layouts/15/wrkstat.aspx?List=88bf42df-5a11-40b7-843f-dde3ea0d9320&amp;WorkflowInstanceName=2af5a937-3131-4bf6-a4eb-91e91188a08c</Url>
      <Description>Stop</Description>
    </eClearance_x0020__x002d__x0020_2013>
  </documentManagement>
</p:properties>
</file>

<file path=customXml/itemProps1.xml><?xml version="1.0" encoding="utf-8"?>
<ds:datastoreItem xmlns:ds="http://schemas.openxmlformats.org/officeDocument/2006/customXml" ds:itemID="{9B6A5A52-0B39-4039-90C7-6FE047AD1C9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bf42df-5a11-40b7-843f-dde3ea0d9320"/>
    <ds:schemaRef ds:uri="205bb03d-a2a2-49e0-822d-095c7bd4e585"/>
    <ds:schemaRef ds:uri="9755b1d7-a9b7-4be3-8953-f0f9bbbba51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B3A8926-8CFA-42F1-8E9C-723905220F1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04C3803-B586-41DD-8D76-4660C11AC09E}">
  <ds:schemaRefs>
    <ds:schemaRef ds:uri="http://schemas.microsoft.com/office/2006/metadata/properties"/>
    <ds:schemaRef ds:uri="http://schemas.microsoft.com/office/infopath/2007/PartnerControls"/>
    <ds:schemaRef ds:uri="88bf42df-5a11-40b7-843f-dde3ea0d9320"/>
    <ds:schemaRef ds:uri="9755b1d7-a9b7-4be3-8953-f0f9bbbba51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Allocation WS (NEW)</vt:lpstr>
    </vt:vector>
  </TitlesOfParts>
  <Manager/>
  <Company>Colorado State University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Randi Wilson</dc:creator>
  <cp:keywords/>
  <dc:description/>
  <cp:lastModifiedBy>Krause, Danielle</cp:lastModifiedBy>
  <cp:revision/>
  <dcterms:created xsi:type="dcterms:W3CDTF">2012-01-21T22:40:40Z</dcterms:created>
  <dcterms:modified xsi:type="dcterms:W3CDTF">2025-05-05T16:14:01Z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0x010100F2A383D07DCF1A4A9B22D7FC098ADAD1</vt:lpwstr>
  </property>
  <property fmtid="{D5CDD505-2E9C-101B-9397-08002B2CF9AE}" pid="3" name="MediaServiceImageTags">
    <vt:lpwstr/>
  </property>
</Properties>
</file>